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nappali" sheetId="1" r:id="rId1"/>
    <sheet name="levelező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<sst xmlns="http://schemas.openxmlformats.org/spreadsheetml/2006/main" count="1032" uniqueCount="476">
  <si>
    <t>A tantárgy</t>
  </si>
  <si>
    <t>Iktatószám</t>
  </si>
  <si>
    <t>Hatályos</t>
  </si>
  <si>
    <t>Tagozat</t>
  </si>
  <si>
    <t>Javasolt félév       (1)</t>
  </si>
  <si>
    <t>kreditértéke (7)</t>
  </si>
  <si>
    <t>számonkérési formája (aláírás, gyak.jegy, kollokvium)                                                                      (4)</t>
  </si>
  <si>
    <t>elm.                  (5)</t>
  </si>
  <si>
    <t>gyak.            (6)</t>
  </si>
  <si>
    <t>felvétel előkövetelménye/i           (a tantárgy kódja)                    (9)</t>
  </si>
  <si>
    <t>jellege                                      (köt.,                 köt. vál.)                            (8)</t>
  </si>
  <si>
    <t>óraszáma/  félév</t>
  </si>
  <si>
    <t>neve (3)</t>
  </si>
  <si>
    <t>kódja (2)</t>
  </si>
  <si>
    <t xml:space="preserve"> - </t>
  </si>
  <si>
    <t>A szak fejléce</t>
  </si>
  <si>
    <t>Szakfelelős aláírása</t>
  </si>
  <si>
    <t>Szerves kémia I. (ea.)</t>
  </si>
  <si>
    <t>Szerves kémia I. (gy.)</t>
  </si>
  <si>
    <t>Matematika és statisztika (ea.)</t>
  </si>
  <si>
    <t>Matematika és statisztika (gy.)</t>
  </si>
  <si>
    <t>Fizika</t>
  </si>
  <si>
    <t>Funkcionális anatómia</t>
  </si>
  <si>
    <t>Informatika és könyvtárismeret I.</t>
  </si>
  <si>
    <t>Angol I.</t>
  </si>
  <si>
    <t>Szerves kémia II. (ea.)</t>
  </si>
  <si>
    <t>Szerves kémia II. (gy.)</t>
  </si>
  <si>
    <t>Fizikai kémia (ea.)</t>
  </si>
  <si>
    <t>Fizikai kémia (gy.)</t>
  </si>
  <si>
    <t>Sejtbiológia</t>
  </si>
  <si>
    <t xml:space="preserve">Hisztológia alapjai I. </t>
  </si>
  <si>
    <t xml:space="preserve">Mikrobiológia alapjai I. </t>
  </si>
  <si>
    <t>Bevezetés az immunbiológiába</t>
  </si>
  <si>
    <t>Informatika és könyvtárismeret II.</t>
  </si>
  <si>
    <t>Angol II.</t>
  </si>
  <si>
    <t>Személyiségfejlesztés</t>
  </si>
  <si>
    <t>Genetika</t>
  </si>
  <si>
    <t>Hisztológia alapjai II.</t>
  </si>
  <si>
    <t>Mikrobiológia alapjai II. (ea.)</t>
  </si>
  <si>
    <t>Mikrobiológia alapjai II. (gy.)</t>
  </si>
  <si>
    <t>Műszeres analitika I. (ea.)</t>
  </si>
  <si>
    <t>Műszeres analitika I. (gy.)</t>
  </si>
  <si>
    <t>Biztonságtechnika és elsősegélynyújtás</t>
  </si>
  <si>
    <t>Bioetika</t>
  </si>
  <si>
    <t>k</t>
  </si>
  <si>
    <t>gy</t>
  </si>
  <si>
    <t>Angol III.</t>
  </si>
  <si>
    <t>Kommunikáció</t>
  </si>
  <si>
    <t>Élettan I.</t>
  </si>
  <si>
    <t>Izotóptechnika (ea.)</t>
  </si>
  <si>
    <t>a</t>
  </si>
  <si>
    <t>Biokémia és molekuláris biológia II.</t>
  </si>
  <si>
    <t xml:space="preserve">Biokémia és molekuláris biológia II. </t>
  </si>
  <si>
    <t xml:space="preserve">Biokémia és molekuláris biológia I. </t>
  </si>
  <si>
    <t>Hisztológia alapjai III.</t>
  </si>
  <si>
    <t>Mikrobiológia alapjai III. (ea.)</t>
  </si>
  <si>
    <t>Mikrobiológia alapjai III. (gy.)</t>
  </si>
  <si>
    <t>Műszeres analitika II. (ea.)</t>
  </si>
  <si>
    <t>Műszeres analitika II. (gy.)</t>
  </si>
  <si>
    <t xml:space="preserve">Általános patológia és patobiokémia </t>
  </si>
  <si>
    <t>Angol IV.</t>
  </si>
  <si>
    <t xml:space="preserve">Élettan II. </t>
  </si>
  <si>
    <t xml:space="preserve">Biokémia és molekuláris biológia III. </t>
  </si>
  <si>
    <t>köt</t>
  </si>
  <si>
    <t>kritériumfeltétel</t>
  </si>
  <si>
    <t>köt vál</t>
  </si>
  <si>
    <t>Klinikai kémia I. (ea.)</t>
  </si>
  <si>
    <t>Klinikai kémia I. (gy.)</t>
  </si>
  <si>
    <t>Toxikológia,TDM (ea.)</t>
  </si>
  <si>
    <t>Toxikológia,TDM (gy.)</t>
  </si>
  <si>
    <t>Mintavétel, mintakezelés (ea.)</t>
  </si>
  <si>
    <t>Mintavétel, mintakezelés (gy.)</t>
  </si>
  <si>
    <t>Laboratóriumi hematológia (ea.)</t>
  </si>
  <si>
    <t>Laboratóriumi hematológia (gy.)</t>
  </si>
  <si>
    <t>Angol szaknyelv I.</t>
  </si>
  <si>
    <t>Klinikai kémia II. (ea.)</t>
  </si>
  <si>
    <t>Klinikai kémia II. (gy.)</t>
  </si>
  <si>
    <t>Laboratóriumi hemosztazeológia (ea.)</t>
  </si>
  <si>
    <t>Laboratóriumi hemosztazeológia (gy.)</t>
  </si>
  <si>
    <t>Hisztokémiai (citológiai) diagnosztikai módszerek II. (ea.)</t>
  </si>
  <si>
    <t>Hisztokémiai (citológiai) diagnosztikai módszerek II. (gy.)</t>
  </si>
  <si>
    <t>Immundiagnosztikai módszerek (ea.)</t>
  </si>
  <si>
    <t>Immundiagnosztikai módszerek (gy.)</t>
  </si>
  <si>
    <t>Automatizáció (ea.)</t>
  </si>
  <si>
    <t>Automatizáció (gy.)</t>
  </si>
  <si>
    <t>Laboratóriumi management és laboratóriumi informatika (ea.)</t>
  </si>
  <si>
    <t>Laboratóriumi management és laboratóriumi informatika (gy.)</t>
  </si>
  <si>
    <t>Angol szaknyelv II.</t>
  </si>
  <si>
    <t>Klinikai kémia szakmai gyakorlat</t>
  </si>
  <si>
    <t>Hematológia szakmai gyakorlat</t>
  </si>
  <si>
    <t>Hisztokémia szakmai gyakorlat</t>
  </si>
  <si>
    <t>Immunológia szakmai gyakorlat</t>
  </si>
  <si>
    <t>Mikrobiológia szakmai gyakorlat</t>
  </si>
  <si>
    <t xml:space="preserve">Számítógépes irodalomkutatás és szakfordítás </t>
  </si>
  <si>
    <t>Laboratóriumi kísérleti munka</t>
  </si>
  <si>
    <t>nappali</t>
  </si>
  <si>
    <t>ODLA MINTATANTERV</t>
  </si>
  <si>
    <t>Biokémia és molekuláris biológia</t>
  </si>
  <si>
    <t>Mikrobiológia</t>
  </si>
  <si>
    <t>Általános és szervetlen kémia (ea.)</t>
  </si>
  <si>
    <t>Általános és szervetlen kémia (gy.)</t>
  </si>
  <si>
    <t>köt.</t>
  </si>
  <si>
    <t xml:space="preserve">köt </t>
  </si>
  <si>
    <t>Szakdolgozat</t>
  </si>
  <si>
    <t>Mikrobiológiai diagnosztikai módszerek II. (ea.)</t>
  </si>
  <si>
    <t>Mikrobiológiai diagnosztikai módszerek II. (gy.)</t>
  </si>
  <si>
    <t xml:space="preserve">Transzfúziológiai diagnosztikai módszerek I. </t>
  </si>
  <si>
    <t>Speciális mikrobiológiai diagnosztikai módszerek I.</t>
  </si>
  <si>
    <t>Speciális mikrobiológiai diagnosztikai módszerek II.</t>
  </si>
  <si>
    <t xml:space="preserve">k </t>
  </si>
  <si>
    <t>Mikrobiológiai diagnosztikai módszerek I. (ea.)</t>
  </si>
  <si>
    <t>Mikrobiológiai diagnosztikai módszerek I. (gy.)</t>
  </si>
  <si>
    <t>Általános klinikai laboratóriumi ismeretek (ea.)</t>
  </si>
  <si>
    <t>Általános klinikai laboratóriumi ismeretek (gy.)</t>
  </si>
  <si>
    <t>Hisztokémiai diagnosztikai módszerek I. (ea.)</t>
  </si>
  <si>
    <t>Hisztokémiai diagnosztikai módszerek I. (gy.)</t>
  </si>
  <si>
    <t>Molekuláris genetikai diagnosztikai módszerek (gy.)</t>
  </si>
  <si>
    <t>Molekuláris genetikai diagnosztikai módszerek (ea.)</t>
  </si>
  <si>
    <t>Orvosdiagnosztikai Laboratóriumi Analitikus Szak</t>
  </si>
  <si>
    <t>Dr. Módis László, egyetemi tanár</t>
  </si>
  <si>
    <t>2002. szeptember</t>
  </si>
  <si>
    <t>Izotóptechnika (gy.)</t>
  </si>
  <si>
    <t>Kritériumfeltétel:</t>
  </si>
  <si>
    <t xml:space="preserve">Testnevelés I. </t>
  </si>
  <si>
    <t xml:space="preserve">Testnevelés II. </t>
  </si>
  <si>
    <t xml:space="preserve">Testnevelés III. </t>
  </si>
  <si>
    <t xml:space="preserve">Testnevelés IV. </t>
  </si>
  <si>
    <t xml:space="preserve">Szigorlatok: </t>
  </si>
  <si>
    <t>Orvosi latin</t>
  </si>
  <si>
    <t>köt.vál.</t>
  </si>
  <si>
    <t>Elválasztástechnika</t>
  </si>
  <si>
    <t>Hisztotechnika</t>
  </si>
  <si>
    <t>köt. vál.</t>
  </si>
  <si>
    <t xml:space="preserve">Kötelező tantárgyak összesen: </t>
  </si>
  <si>
    <t xml:space="preserve">Szabadon választható tantárgyak összesen: </t>
  </si>
  <si>
    <t xml:space="preserve"> 4 gyak.jegy   +    7  koll.</t>
  </si>
  <si>
    <t xml:space="preserve">   3  gyak.jegy  +   7   koll</t>
  </si>
  <si>
    <t xml:space="preserve">  3  gyak.jegy  +    5 koll.  </t>
  </si>
  <si>
    <t xml:space="preserve"> 9  gyak.jegy  +    8  koll.  </t>
  </si>
  <si>
    <t xml:space="preserve">   9  gyak.jegy    +  7   koll.</t>
  </si>
  <si>
    <t>5  gyak.jegy</t>
  </si>
  <si>
    <t xml:space="preserve">   4 gyak.jegy    +   5 koll.</t>
  </si>
  <si>
    <t xml:space="preserve">37 gyak.jegy + 39 koll. </t>
  </si>
  <si>
    <t>szig*</t>
  </si>
  <si>
    <t>*Biokémia és molekuláris biológia (tartalmazza a Biokémia és molekuláris biológia I-II-III-t), az abszolutórium megszerzésének feltétele, addig bármelyik félévben letehető</t>
  </si>
  <si>
    <t>**Mikrobiológia (tartalmazza a Mikrobiológia alapjai I-II-III-t), IV. félév végén kötelező letenni</t>
  </si>
  <si>
    <t>Kötelező tárgyak összesen:</t>
  </si>
  <si>
    <t xml:space="preserve">Kötelező tantárgyak mindösszesen: </t>
  </si>
  <si>
    <t xml:space="preserve">Kötelezően választható tantárgyak kínálata: </t>
  </si>
  <si>
    <t xml:space="preserve">Kötelezően választható tantárgyakból szerzendő kreditek összesen:  </t>
  </si>
  <si>
    <t xml:space="preserve">Szabadon választható tantárgyakból szerzendő kreditek összesen: </t>
  </si>
  <si>
    <t xml:space="preserve">Mindösszesen: </t>
  </si>
  <si>
    <t xml:space="preserve">Kötelezően választandó tárgyak összesen:  </t>
  </si>
  <si>
    <t xml:space="preserve">Kötelezően választandó: </t>
  </si>
  <si>
    <t>303-7/2004.ODLA</t>
  </si>
  <si>
    <t>5101_K</t>
  </si>
  <si>
    <t>5114_K</t>
  </si>
  <si>
    <t>4905_K</t>
  </si>
  <si>
    <t>4604_K</t>
  </si>
  <si>
    <t>2091_K</t>
  </si>
  <si>
    <t>4520_K</t>
  </si>
  <si>
    <t>4532_K</t>
  </si>
  <si>
    <t>5102_K</t>
  </si>
  <si>
    <t>5115_K</t>
  </si>
  <si>
    <t>4701_K</t>
  </si>
  <si>
    <t>4901_K</t>
  </si>
  <si>
    <t>4914_K</t>
  </si>
  <si>
    <t>5104_K</t>
  </si>
  <si>
    <t>5121_K</t>
  </si>
  <si>
    <t>4601_K</t>
  </si>
  <si>
    <t>2092_K</t>
  </si>
  <si>
    <t>4801_K</t>
  </si>
  <si>
    <t>4904_K</t>
  </si>
  <si>
    <t>5103_K</t>
  </si>
  <si>
    <t>5120_K</t>
  </si>
  <si>
    <t>4509_K</t>
  </si>
  <si>
    <t>4902_K</t>
  </si>
  <si>
    <t>4936_K</t>
  </si>
  <si>
    <t>4514_K</t>
  </si>
  <si>
    <t>4906_K</t>
  </si>
  <si>
    <t>4602_K</t>
  </si>
  <si>
    <t>4802_K</t>
  </si>
  <si>
    <t>4815_K</t>
  </si>
  <si>
    <t>5105_K</t>
  </si>
  <si>
    <t>5123_K</t>
  </si>
  <si>
    <t>4605_K</t>
  </si>
  <si>
    <t>4903_K</t>
  </si>
  <si>
    <t>4915_K</t>
  </si>
  <si>
    <t>4603_K</t>
  </si>
  <si>
    <t>4803_K</t>
  </si>
  <si>
    <t>4813_K</t>
  </si>
  <si>
    <t>5106_K</t>
  </si>
  <si>
    <t>5113_K</t>
  </si>
  <si>
    <t>4505_K</t>
  </si>
  <si>
    <t>4529_K</t>
  </si>
  <si>
    <t>1573_K</t>
  </si>
  <si>
    <t>4606_K</t>
  </si>
  <si>
    <t>4611_K</t>
  </si>
  <si>
    <t>4506_K</t>
  </si>
  <si>
    <t>4530_K</t>
  </si>
  <si>
    <t>4704_K</t>
  </si>
  <si>
    <t>4712_K</t>
  </si>
  <si>
    <t>4804_K</t>
  </si>
  <si>
    <t>4812_K</t>
  </si>
  <si>
    <t>4702_K</t>
  </si>
  <si>
    <t>4711_K</t>
  </si>
  <si>
    <t>4907_K</t>
  </si>
  <si>
    <t>4935_K</t>
  </si>
  <si>
    <t>4508_K</t>
  </si>
  <si>
    <t>4531_K</t>
  </si>
  <si>
    <t>1574_K</t>
  </si>
  <si>
    <t>4510_K</t>
  </si>
  <si>
    <t>4535_K</t>
  </si>
  <si>
    <t>4607_K</t>
  </si>
  <si>
    <t>4612_K</t>
  </si>
  <si>
    <t>4703_K</t>
  </si>
  <si>
    <t>4714_K</t>
  </si>
  <si>
    <t>4507_K</t>
  </si>
  <si>
    <t>4534_K</t>
  </si>
  <si>
    <t>4705_K</t>
  </si>
  <si>
    <t>4713_K</t>
  </si>
  <si>
    <t>4511_K</t>
  </si>
  <si>
    <t>4908_K</t>
  </si>
  <si>
    <t>4805_K</t>
  </si>
  <si>
    <t>4814_K</t>
  </si>
  <si>
    <t>4706_K</t>
  </si>
  <si>
    <t>4715_K</t>
  </si>
  <si>
    <t>4707_K</t>
  </si>
  <si>
    <t>4608_K</t>
  </si>
  <si>
    <t>4708_K</t>
  </si>
  <si>
    <t>4512_K</t>
  </si>
  <si>
    <t>4808_K</t>
  </si>
  <si>
    <t>4519_K</t>
  </si>
  <si>
    <t>4515_K</t>
  </si>
  <si>
    <t>4811_K</t>
  </si>
  <si>
    <t>3057_K</t>
  </si>
  <si>
    <t>4513_K</t>
  </si>
  <si>
    <t>4539_K</t>
  </si>
  <si>
    <t>4516_K</t>
  </si>
  <si>
    <t>3058_K</t>
  </si>
  <si>
    <t>4806_K</t>
  </si>
  <si>
    <t>4807_K</t>
  </si>
  <si>
    <t>4517_K</t>
  </si>
  <si>
    <t>4518_K</t>
  </si>
  <si>
    <t>1569_K</t>
  </si>
  <si>
    <t>80110_K</t>
  </si>
  <si>
    <t>1570_K</t>
  </si>
  <si>
    <t>80111_K</t>
  </si>
  <si>
    <t>1571_K</t>
  </si>
  <si>
    <t>80112_K</t>
  </si>
  <si>
    <t>1572_K</t>
  </si>
  <si>
    <t>80113_K</t>
  </si>
  <si>
    <t>5101_K, 4520_K, 4905_K</t>
  </si>
  <si>
    <t>5114_K, 4532_K, 4905_K</t>
  </si>
  <si>
    <t xml:space="preserve"> 4901_K, 4904_K,  5102_K</t>
  </si>
  <si>
    <t>4914_K, 5120_K, 4904_K</t>
  </si>
  <si>
    <t>4601_K, 4904_K</t>
  </si>
  <si>
    <t>4801_K, 4701_K</t>
  </si>
  <si>
    <t>4701_K, 4801_K</t>
  </si>
  <si>
    <t xml:space="preserve"> 4905_K, 5104_K</t>
  </si>
  <si>
    <t>4905_K, 5121_K</t>
  </si>
  <si>
    <t>4602_K,4902_K</t>
  </si>
  <si>
    <t>4902_K, 4701_K, 4908_K</t>
  </si>
  <si>
    <t>4936_K, 4701_K, 4908_K</t>
  </si>
  <si>
    <t xml:space="preserve"> 4605_K, 5106_K</t>
  </si>
  <si>
    <t>4605_K, 5113_K</t>
  </si>
  <si>
    <t xml:space="preserve"> 4603_K, 4605_K</t>
  </si>
  <si>
    <t>4603_K, 4605_K</t>
  </si>
  <si>
    <t xml:space="preserve">4605_K, 5106_K </t>
  </si>
  <si>
    <t>5113_K, 4605_K</t>
  </si>
  <si>
    <t xml:space="preserve"> 4605_K, 4903_K</t>
  </si>
  <si>
    <t>4605_K, 4915_K</t>
  </si>
  <si>
    <t xml:space="preserve"> 4605_K,  4908_K</t>
  </si>
  <si>
    <t>4605_K, 4908_K</t>
  </si>
  <si>
    <t xml:space="preserve"> 5106_K, 4605_K</t>
  </si>
  <si>
    <t>4505_K, 4506_K</t>
  </si>
  <si>
    <t>4529_K, 4530_K</t>
  </si>
  <si>
    <t>4605_K, 5106_K, 4701_K</t>
  </si>
  <si>
    <t>4605_K, 5113_K, 4701_K</t>
  </si>
  <si>
    <t>4505_K, 4506_K, 4702_K</t>
  </si>
  <si>
    <t>4529_K, 4530_K, 4711_K</t>
  </si>
  <si>
    <t>4903_K, 4605_K, 4702_K</t>
  </si>
  <si>
    <t>4915_K, 4605_K, 4711_K</t>
  </si>
  <si>
    <t>4704_K, 4705_K, 4706_K</t>
  </si>
  <si>
    <t>4607_K, 4514_K</t>
  </si>
  <si>
    <t>4703_K, 4510_K, 4535_K</t>
  </si>
  <si>
    <t>4507_K, 4510_K, 4907_K</t>
  </si>
  <si>
    <t>4805_K, 4814_K</t>
  </si>
  <si>
    <t>5101_K, 4905_K</t>
  </si>
  <si>
    <t>5114_K, 4905_K</t>
  </si>
  <si>
    <t>4903_K, 4915_K</t>
  </si>
  <si>
    <t>4803_K, 4813_K</t>
  </si>
  <si>
    <t>303-9/2004.ODLA</t>
  </si>
  <si>
    <t>levelező</t>
  </si>
  <si>
    <t xml:space="preserve">ODLA MINTATANTERV </t>
  </si>
  <si>
    <t>5101_LK</t>
  </si>
  <si>
    <t>5114_LK</t>
  </si>
  <si>
    <t>4905_LK</t>
  </si>
  <si>
    <t>Fizika (ea.)</t>
  </si>
  <si>
    <t>4604_LK</t>
  </si>
  <si>
    <t>5102_LK</t>
  </si>
  <si>
    <t>Szerves kémia (ea.)</t>
  </si>
  <si>
    <t>5115_LK</t>
  </si>
  <si>
    <t>Szerves kémia (gy.)</t>
  </si>
  <si>
    <t xml:space="preserve">   3 gyak.jegy  +    4 koll.</t>
  </si>
  <si>
    <t>4701_LK</t>
  </si>
  <si>
    <t>4901_LK</t>
  </si>
  <si>
    <t>Biokémia és molekuláris biológia I. (ea.)</t>
  </si>
  <si>
    <t>4914_LK</t>
  </si>
  <si>
    <t>Biokémia és molekuláris biológia I. (gy.)</t>
  </si>
  <si>
    <t>5104_LK</t>
  </si>
  <si>
    <t>5101_LK, 4905_LK</t>
  </si>
  <si>
    <t>5121_LK</t>
  </si>
  <si>
    <t>5114_LK, 4905_LK</t>
  </si>
  <si>
    <t>4601_LK</t>
  </si>
  <si>
    <t>2092_LK</t>
  </si>
  <si>
    <t>Informatika és könyvtárismeret</t>
  </si>
  <si>
    <t>4520_LK</t>
  </si>
  <si>
    <t>4532_LK</t>
  </si>
  <si>
    <t>4801_LK</t>
  </si>
  <si>
    <t>4904_LK</t>
  </si>
  <si>
    <t>Sejtbiológia (ea.)</t>
  </si>
  <si>
    <t xml:space="preserve">   4 gyak.jegy   +      7  koll.</t>
  </si>
  <si>
    <t>4509_LK</t>
  </si>
  <si>
    <t>4902_LK</t>
  </si>
  <si>
    <t xml:space="preserve"> 4901_LK, 4904_LK,  5102_LK</t>
  </si>
  <si>
    <t>4936_LK</t>
  </si>
  <si>
    <t>Biokémia és molekuláris biológia II. (gy.)</t>
  </si>
  <si>
    <t>4914_LK, 5120_LK, 4904_LK</t>
  </si>
  <si>
    <t>4514_LK</t>
  </si>
  <si>
    <t>4906_LK</t>
  </si>
  <si>
    <t>4602_LK</t>
  </si>
  <si>
    <t>4601_LK, 4904_LK</t>
  </si>
  <si>
    <t>4802_LK</t>
  </si>
  <si>
    <t>Mikrobiológia  alapjai II.</t>
  </si>
  <si>
    <t>4801_LK, 4701_LK</t>
  </si>
  <si>
    <t>4817_LK</t>
  </si>
  <si>
    <t>4701_LK, 4801_LK</t>
  </si>
  <si>
    <t>5105_LK</t>
  </si>
  <si>
    <t xml:space="preserve"> 4905_LK, 5104_LK</t>
  </si>
  <si>
    <t>5123_LK</t>
  </si>
  <si>
    <t>4905_LK, 5121_LK</t>
  </si>
  <si>
    <t xml:space="preserve">   3  gyak.jegy  +    7  koll</t>
  </si>
  <si>
    <t>4605_LK</t>
  </si>
  <si>
    <t>Általános patológia és patobiokémia</t>
  </si>
  <si>
    <t>4602_LK,4902_LK</t>
  </si>
  <si>
    <t>4903_LK</t>
  </si>
  <si>
    <t>Biokémia és molekuláris biológia III. (ea.)</t>
  </si>
  <si>
    <t>4902_LK, 4701_LK, 4908_LK</t>
  </si>
  <si>
    <t>4915_LK</t>
  </si>
  <si>
    <t>Biokémia és molekuláris biológia III. (gy.)</t>
  </si>
  <si>
    <t>4936_LK, 4701_LK, 4908_LK</t>
  </si>
  <si>
    <t>4603_LK</t>
  </si>
  <si>
    <t xml:space="preserve">Hisztológia alapjai III. </t>
  </si>
  <si>
    <t>4803_LK</t>
  </si>
  <si>
    <t>4813_LK</t>
  </si>
  <si>
    <t>4815_LK</t>
  </si>
  <si>
    <t>5106_LK</t>
  </si>
  <si>
    <t>5113_LK</t>
  </si>
  <si>
    <t xml:space="preserve">  3  gyak.jegy  +     5 koll.  </t>
  </si>
  <si>
    <t>4505_LK</t>
  </si>
  <si>
    <t xml:space="preserve"> 4605_LK, 5106_LK</t>
  </si>
  <si>
    <t>4529_LK</t>
  </si>
  <si>
    <t>4605_LK, 5113_LK</t>
  </si>
  <si>
    <t>1573_LK</t>
  </si>
  <si>
    <t xml:space="preserve">Angol szaknyelv I. </t>
  </si>
  <si>
    <t>4606_LK</t>
  </si>
  <si>
    <t xml:space="preserve">Hisztokémiai diagnosztikai módszerek I. </t>
  </si>
  <si>
    <t xml:space="preserve"> 4603_LK, 4605_LK</t>
  </si>
  <si>
    <t>4611_LK</t>
  </si>
  <si>
    <t>4603_LK, 4605_LK</t>
  </si>
  <si>
    <t>4506_LK</t>
  </si>
  <si>
    <t xml:space="preserve">4605_LK, 5106_LK </t>
  </si>
  <si>
    <t>4530_LK</t>
  </si>
  <si>
    <t>5113_LK, 4605_LK</t>
  </si>
  <si>
    <t>4704_LK</t>
  </si>
  <si>
    <t xml:space="preserve"> 4605_LK, 4903_LK</t>
  </si>
  <si>
    <t>4712_LK</t>
  </si>
  <si>
    <t>4605_LK, 4915_LK</t>
  </si>
  <si>
    <t>4804_LK</t>
  </si>
  <si>
    <t xml:space="preserve">Mikrobiológiai diagnosztikai módszerek I. </t>
  </si>
  <si>
    <t>4812_LK</t>
  </si>
  <si>
    <t>4702_LK</t>
  </si>
  <si>
    <t>4711_LK</t>
  </si>
  <si>
    <t>4907_LK</t>
  </si>
  <si>
    <t xml:space="preserve">Molekuláris genetikai diagnosztikai módszerek (ea.) </t>
  </si>
  <si>
    <t xml:space="preserve"> 4605_LK,  4908_LK</t>
  </si>
  <si>
    <t>4935_LK</t>
  </si>
  <si>
    <t xml:space="preserve">Molekuláris genetikai diagnosztikai módszerek (gy.) </t>
  </si>
  <si>
    <t>4605_LK, 4908_LK</t>
  </si>
  <si>
    <t>4508_LK</t>
  </si>
  <si>
    <t>Toxikológia, TDM (ea.)</t>
  </si>
  <si>
    <t xml:space="preserve"> 5106_LK, 4605_LK</t>
  </si>
  <si>
    <t>4531_LK</t>
  </si>
  <si>
    <t>Toxikológia, TDM (gy.)</t>
  </si>
  <si>
    <t xml:space="preserve">9   gyak.jegy  +    8  koll.  </t>
  </si>
  <si>
    <t>1574_LK</t>
  </si>
  <si>
    <t xml:space="preserve">Angol szaknyelv II. </t>
  </si>
  <si>
    <t>4510_LK</t>
  </si>
  <si>
    <t>4505_LK, 4506_LK</t>
  </si>
  <si>
    <t>4535_LK</t>
  </si>
  <si>
    <t>4529_LK, 4530_LK</t>
  </si>
  <si>
    <t>4607_LK</t>
  </si>
  <si>
    <t xml:space="preserve">Hisztokémiai (citológiai) diagnosztikai módszerek II. </t>
  </si>
  <si>
    <t>4612_LK</t>
  </si>
  <si>
    <t>4703_LK</t>
  </si>
  <si>
    <t>4605_LK, 5106_LK, 4701_LK</t>
  </si>
  <si>
    <t>4714_LK</t>
  </si>
  <si>
    <t>4605_LK, 5113_LK, 4701_LK</t>
  </si>
  <si>
    <t>4507_LK</t>
  </si>
  <si>
    <t>4505_LK, 4506_LK, 4702_LK</t>
  </si>
  <si>
    <t>4534_LK</t>
  </si>
  <si>
    <t>4529_LK, 4530_LK, 4711_LK</t>
  </si>
  <si>
    <t>4705_LK</t>
  </si>
  <si>
    <t>4903_LK, 4605_LK, 4702_LK</t>
  </si>
  <si>
    <t>4713_LK</t>
  </si>
  <si>
    <t>4915_LK, 4605_LK, 4711_LK</t>
  </si>
  <si>
    <t>4511_LK</t>
  </si>
  <si>
    <t>Laboratóriumi  management és laboratóriumi informatika (ea.)</t>
  </si>
  <si>
    <t>4908_LK</t>
  </si>
  <si>
    <t>Laboratóriumi  management és laboratóriumi informatika (gy.)</t>
  </si>
  <si>
    <t>4805_LK</t>
  </si>
  <si>
    <t xml:space="preserve">Mikrobiológiai diagnosztikai módszerek II. </t>
  </si>
  <si>
    <t>4814_LK</t>
  </si>
  <si>
    <t>4706_LK</t>
  </si>
  <si>
    <t>Transzfúziológiai diagnosztikai módszerek</t>
  </si>
  <si>
    <t>4715_LK</t>
  </si>
  <si>
    <t xml:space="preserve">   9  gyak.jegy  +     8   koll.</t>
  </si>
  <si>
    <t xml:space="preserve">Klinikai diagnosztikai laboratóriumban 4 éves munkaviszonnyal rendelkezőknek a 7. félévben 210 óra, az orvos-biológiai laboratóriumban 4 éves munkaviszonnyal rendelkezőknek a 7. félévben 560 óra gyakorlatot kell teljesíteni. </t>
  </si>
  <si>
    <t>4707_LK</t>
  </si>
  <si>
    <t>(120)          40</t>
  </si>
  <si>
    <t>4704_LK, 4705_LK, 4706_LK</t>
  </si>
  <si>
    <t>4608_LK</t>
  </si>
  <si>
    <t>(100)               40</t>
  </si>
  <si>
    <t>4607_LK, 4514_LK</t>
  </si>
  <si>
    <t>4708_LK</t>
  </si>
  <si>
    <t>(80)            30</t>
  </si>
  <si>
    <t>4703_LK, 4510_LK, 4535_LK</t>
  </si>
  <si>
    <t>4512_LK</t>
  </si>
  <si>
    <t>(160)         60</t>
  </si>
  <si>
    <t>4507_LK, 4510_LK, 4907_LK</t>
  </si>
  <si>
    <t>4808_LK</t>
  </si>
  <si>
    <t>(100)           40</t>
  </si>
  <si>
    <t>4805_LK, 4814_LK</t>
  </si>
  <si>
    <t>(560)      210</t>
  </si>
  <si>
    <t>4519_LK</t>
  </si>
  <si>
    <t>Kötelezően választandó:</t>
  </si>
  <si>
    <t xml:space="preserve">36 gyak.jegy + 39 koll. </t>
  </si>
  <si>
    <t>(987)     637</t>
  </si>
  <si>
    <t>4515_LK</t>
  </si>
  <si>
    <t xml:space="preserve">köt. vál. </t>
  </si>
  <si>
    <t>3057_LK</t>
  </si>
  <si>
    <t>4540_L</t>
  </si>
  <si>
    <t>4615_L</t>
  </si>
  <si>
    <t>4513_LK</t>
  </si>
  <si>
    <t>4539_LK</t>
  </si>
  <si>
    <t>4516_LK</t>
  </si>
  <si>
    <t>3058_LK</t>
  </si>
  <si>
    <t>Élettan II.</t>
  </si>
  <si>
    <t>4806_LK</t>
  </si>
  <si>
    <t xml:space="preserve">Speciális mikrobiológiai diagnosztikai módszerek I. </t>
  </si>
  <si>
    <t>4807_LK</t>
  </si>
  <si>
    <t>Spec. mikrobiol. diagn. módszerek II.</t>
  </si>
  <si>
    <t>4517_LK</t>
  </si>
  <si>
    <t>4548_LK</t>
  </si>
  <si>
    <t xml:space="preserve">Kötelezően választható tantárgyak kínálata:  </t>
  </si>
  <si>
    <t xml:space="preserve">Kötelezően választandó tantárgyak összesen:   </t>
  </si>
  <si>
    <t>1569_LK</t>
  </si>
  <si>
    <t>1570_LK</t>
  </si>
  <si>
    <t>1571_LK</t>
  </si>
  <si>
    <t>1572_LK</t>
  </si>
  <si>
    <t>4942_L</t>
  </si>
  <si>
    <t>4903_LK, 4915_LK</t>
  </si>
  <si>
    <t>4821_L</t>
  </si>
  <si>
    <t>szig**</t>
  </si>
  <si>
    <t>4803_LK, 4813_LK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</si>
</sst>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5">
    <font>
      <sz val="10"/>
      <name val="Arial CE"/>
      <family val="0"/>
    </font>
    <font>
      <sz val="8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9"/>
      <name val="Garamond"/>
      <family val="1"/>
    </font>
    <font>
      <b/>
      <u val="single"/>
      <sz val="9"/>
      <name val="Garamond"/>
      <family val="1"/>
    </font>
    <font>
      <b/>
      <sz val="8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justify" wrapText="1"/>
    </xf>
    <xf numFmtId="0" fontId="4" fillId="0" borderId="13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31"/>
  <sheetViews>
    <sheetView zoomScalePageLayoutView="0" workbookViewId="0" topLeftCell="A1">
      <pane xSplit="9" ySplit="11" topLeftCell="J12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C199" sqref="C199"/>
    </sheetView>
  </sheetViews>
  <sheetFormatPr defaultColWidth="9.00390625" defaultRowHeight="12.75"/>
  <cols>
    <col min="1" max="1" width="6.625" style="2" bestFit="1" customWidth="1"/>
    <col min="2" max="2" width="10.75390625" style="2" customWidth="1"/>
    <col min="3" max="3" width="37.00390625" style="2" customWidth="1"/>
    <col min="4" max="4" width="11.125" style="2" customWidth="1"/>
    <col min="5" max="5" width="5.875" style="2" customWidth="1"/>
    <col min="6" max="6" width="7.75390625" style="2" customWidth="1"/>
    <col min="7" max="7" width="10.75390625" style="2" customWidth="1"/>
    <col min="8" max="8" width="12.625" style="2" customWidth="1"/>
    <col min="9" max="9" width="17.75390625" style="2" customWidth="1"/>
    <col min="10" max="16384" width="9.125" style="3" customWidth="1"/>
  </cols>
  <sheetData>
    <row r="1" spans="1:140" ht="12.75">
      <c r="A1" s="93" t="s">
        <v>15</v>
      </c>
      <c r="B1" s="93"/>
      <c r="C1" s="94" t="s">
        <v>118</v>
      </c>
      <c r="D1" s="95"/>
      <c r="E1" s="96"/>
      <c r="F1" s="96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</row>
    <row r="2" spans="1:140" ht="11.25">
      <c r="A2" s="93" t="s">
        <v>1</v>
      </c>
      <c r="B2" s="93"/>
      <c r="C2" s="5" t="s">
        <v>154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</row>
    <row r="3" spans="1:140" ht="12.75">
      <c r="A3" s="93" t="s">
        <v>2</v>
      </c>
      <c r="B3" s="93"/>
      <c r="C3" s="29" t="s">
        <v>120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</row>
    <row r="4" spans="1:140" ht="12.75">
      <c r="A4" s="93" t="s">
        <v>3</v>
      </c>
      <c r="B4" s="93"/>
      <c r="C4" s="29" t="s">
        <v>95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</row>
    <row r="5" spans="1:140" ht="11.25">
      <c r="A5" s="93" t="s">
        <v>16</v>
      </c>
      <c r="B5" s="93"/>
      <c r="C5" s="5" t="s">
        <v>119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</row>
    <row r="6" spans="1:140" ht="15">
      <c r="A6" s="92" t="s">
        <v>96</v>
      </c>
      <c r="B6" s="92"/>
      <c r="C6" s="92"/>
      <c r="D6" s="92"/>
      <c r="E6" s="92"/>
      <c r="F6" s="92"/>
      <c r="G6" s="92"/>
      <c r="H6" s="92"/>
      <c r="I6" s="9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</row>
    <row r="7" spans="1:140" ht="12.75">
      <c r="A7" s="4"/>
      <c r="B7" s="4"/>
      <c r="C7" s="4"/>
      <c r="D7" s="4"/>
      <c r="E7" s="4"/>
      <c r="F7" s="4"/>
      <c r="G7" s="4"/>
      <c r="H7" s="4"/>
      <c r="I7" s="4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</row>
    <row r="8" spans="1:140" ht="13.5" thickBot="1">
      <c r="A8" s="91" t="s">
        <v>4</v>
      </c>
      <c r="B8" s="83" t="s">
        <v>0</v>
      </c>
      <c r="C8" s="84"/>
      <c r="D8" s="84"/>
      <c r="E8" s="84"/>
      <c r="F8" s="84"/>
      <c r="G8" s="84"/>
      <c r="H8" s="84"/>
      <c r="I8" s="85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</row>
    <row r="9" spans="1:140" ht="11.25">
      <c r="A9" s="82"/>
      <c r="B9" s="81" t="s">
        <v>13</v>
      </c>
      <c r="C9" s="81" t="s">
        <v>12</v>
      </c>
      <c r="D9" s="81" t="s">
        <v>6</v>
      </c>
      <c r="E9" s="87" t="s">
        <v>11</v>
      </c>
      <c r="F9" s="88"/>
      <c r="G9" s="81" t="s">
        <v>5</v>
      </c>
      <c r="H9" s="81" t="s">
        <v>10</v>
      </c>
      <c r="I9" s="81" t="s">
        <v>9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</row>
    <row r="10" spans="1:140" ht="11.25">
      <c r="A10" s="82"/>
      <c r="B10" s="82"/>
      <c r="C10" s="82"/>
      <c r="D10" s="82"/>
      <c r="E10" s="89"/>
      <c r="F10" s="90"/>
      <c r="G10" s="82"/>
      <c r="H10" s="82"/>
      <c r="I10" s="8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</row>
    <row r="11" spans="1:140" ht="37.5" customHeight="1">
      <c r="A11" s="82"/>
      <c r="B11" s="82"/>
      <c r="C11" s="82"/>
      <c r="D11" s="82"/>
      <c r="E11" s="17" t="s">
        <v>7</v>
      </c>
      <c r="F11" s="17" t="s">
        <v>8</v>
      </c>
      <c r="G11" s="82"/>
      <c r="H11" s="82"/>
      <c r="I11" s="82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</row>
    <row r="12" spans="1:140" s="9" customFormat="1" ht="12">
      <c r="A12" s="8">
        <v>1</v>
      </c>
      <c r="B12" s="15" t="s">
        <v>155</v>
      </c>
      <c r="C12" s="14" t="s">
        <v>99</v>
      </c>
      <c r="D12" s="8" t="s">
        <v>44</v>
      </c>
      <c r="E12" s="8">
        <v>42</v>
      </c>
      <c r="F12" s="8">
        <v>0</v>
      </c>
      <c r="G12" s="8">
        <v>5</v>
      </c>
      <c r="H12" s="8" t="s">
        <v>63</v>
      </c>
      <c r="I12" s="8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</row>
    <row r="13" spans="1:140" s="9" customFormat="1" ht="12">
      <c r="A13" s="8">
        <v>1</v>
      </c>
      <c r="B13" s="15" t="s">
        <v>156</v>
      </c>
      <c r="C13" s="14" t="s">
        <v>100</v>
      </c>
      <c r="D13" s="8" t="s">
        <v>45</v>
      </c>
      <c r="E13" s="8">
        <v>0</v>
      </c>
      <c r="F13" s="8">
        <v>42</v>
      </c>
      <c r="G13" s="8">
        <v>2</v>
      </c>
      <c r="H13" s="8" t="s">
        <v>63</v>
      </c>
      <c r="I13" s="8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</row>
    <row r="14" spans="1:140" s="9" customFormat="1" ht="12">
      <c r="A14" s="8">
        <v>1</v>
      </c>
      <c r="B14" s="15" t="s">
        <v>157</v>
      </c>
      <c r="C14" s="14" t="s">
        <v>21</v>
      </c>
      <c r="D14" s="8" t="s">
        <v>44</v>
      </c>
      <c r="E14" s="8">
        <v>28</v>
      </c>
      <c r="F14" s="8">
        <v>28</v>
      </c>
      <c r="G14" s="8">
        <v>3</v>
      </c>
      <c r="H14" s="8" t="s">
        <v>63</v>
      </c>
      <c r="I14" s="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</row>
    <row r="15" spans="1:140" s="9" customFormat="1" ht="12">
      <c r="A15" s="8">
        <v>1</v>
      </c>
      <c r="B15" s="15" t="s">
        <v>158</v>
      </c>
      <c r="C15" s="14" t="s">
        <v>22</v>
      </c>
      <c r="D15" s="8" t="s">
        <v>44</v>
      </c>
      <c r="E15" s="8">
        <v>28</v>
      </c>
      <c r="F15" s="8">
        <v>0</v>
      </c>
      <c r="G15" s="8">
        <v>3</v>
      </c>
      <c r="H15" s="8" t="s">
        <v>63</v>
      </c>
      <c r="I15" s="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</row>
    <row r="16" spans="1:140" s="9" customFormat="1" ht="12">
      <c r="A16" s="8">
        <v>1</v>
      </c>
      <c r="B16" s="15" t="s">
        <v>159</v>
      </c>
      <c r="C16" s="14" t="s">
        <v>23</v>
      </c>
      <c r="D16" s="8" t="s">
        <v>45</v>
      </c>
      <c r="E16" s="8">
        <v>0</v>
      </c>
      <c r="F16" s="8">
        <v>56</v>
      </c>
      <c r="G16" s="8">
        <v>3</v>
      </c>
      <c r="H16" s="8" t="s">
        <v>63</v>
      </c>
      <c r="I16" s="8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</row>
    <row r="17" spans="1:140" s="9" customFormat="1" ht="12">
      <c r="A17" s="8">
        <v>1</v>
      </c>
      <c r="B17" s="15" t="s">
        <v>160</v>
      </c>
      <c r="C17" s="14" t="s">
        <v>19</v>
      </c>
      <c r="D17" s="8" t="s">
        <v>44</v>
      </c>
      <c r="E17" s="8">
        <v>28</v>
      </c>
      <c r="F17" s="8">
        <v>0</v>
      </c>
      <c r="G17" s="8">
        <v>3</v>
      </c>
      <c r="H17" s="8" t="s">
        <v>63</v>
      </c>
      <c r="I17" s="8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</row>
    <row r="18" spans="1:140" s="9" customFormat="1" ht="12">
      <c r="A18" s="8">
        <v>1</v>
      </c>
      <c r="B18" s="15" t="s">
        <v>161</v>
      </c>
      <c r="C18" s="14" t="s">
        <v>20</v>
      </c>
      <c r="D18" s="8" t="s">
        <v>45</v>
      </c>
      <c r="E18" s="8">
        <v>0</v>
      </c>
      <c r="F18" s="8">
        <v>28</v>
      </c>
      <c r="G18" s="8">
        <v>1</v>
      </c>
      <c r="H18" s="8" t="s">
        <v>63</v>
      </c>
      <c r="I18" s="8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</row>
    <row r="19" spans="1:140" s="9" customFormat="1" ht="12">
      <c r="A19" s="8">
        <v>1</v>
      </c>
      <c r="B19" s="15" t="s">
        <v>162</v>
      </c>
      <c r="C19" s="14" t="s">
        <v>17</v>
      </c>
      <c r="D19" s="8" t="s">
        <v>44</v>
      </c>
      <c r="E19" s="8">
        <v>42</v>
      </c>
      <c r="F19" s="8">
        <v>0</v>
      </c>
      <c r="G19" s="8">
        <v>4</v>
      </c>
      <c r="H19" s="8" t="s">
        <v>63</v>
      </c>
      <c r="I19" s="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</row>
    <row r="20" spans="1:140" s="9" customFormat="1" ht="12">
      <c r="A20" s="8">
        <v>1</v>
      </c>
      <c r="B20" s="15" t="s">
        <v>163</v>
      </c>
      <c r="C20" s="14" t="s">
        <v>18</v>
      </c>
      <c r="D20" s="8" t="s">
        <v>45</v>
      </c>
      <c r="E20" s="8">
        <v>0</v>
      </c>
      <c r="F20" s="8">
        <v>42</v>
      </c>
      <c r="G20" s="8">
        <v>2</v>
      </c>
      <c r="H20" s="8" t="s">
        <v>63</v>
      </c>
      <c r="I20" s="8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</row>
    <row r="21" spans="1:140" s="22" customFormat="1" ht="22.5">
      <c r="A21" s="20">
        <v>1</v>
      </c>
      <c r="B21" s="101" t="s">
        <v>146</v>
      </c>
      <c r="C21" s="101"/>
      <c r="D21" s="20" t="s">
        <v>141</v>
      </c>
      <c r="E21" s="20">
        <f>SUM(E12:E20)</f>
        <v>168</v>
      </c>
      <c r="F21" s="20">
        <f>SUM(F12:F20)</f>
        <v>196</v>
      </c>
      <c r="G21" s="20">
        <f>SUM(G12:G20)</f>
        <v>26</v>
      </c>
      <c r="H21" s="20" t="s">
        <v>14</v>
      </c>
      <c r="I21" s="26" t="s">
        <v>14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</row>
    <row r="22" spans="1:140" s="9" customFormat="1" ht="12">
      <c r="A22" s="8">
        <v>2</v>
      </c>
      <c r="B22" s="15" t="s">
        <v>164</v>
      </c>
      <c r="C22" s="14" t="s">
        <v>32</v>
      </c>
      <c r="D22" s="8" t="s">
        <v>44</v>
      </c>
      <c r="E22" s="8">
        <v>28</v>
      </c>
      <c r="F22" s="8">
        <v>0</v>
      </c>
      <c r="G22" s="8">
        <v>3</v>
      </c>
      <c r="H22" s="8" t="s">
        <v>63</v>
      </c>
      <c r="I22" s="8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</row>
    <row r="23" spans="1:140" s="9" customFormat="1" ht="12">
      <c r="A23" s="8">
        <v>2</v>
      </c>
      <c r="B23" s="15" t="s">
        <v>165</v>
      </c>
      <c r="C23" s="14" t="s">
        <v>53</v>
      </c>
      <c r="D23" s="8" t="s">
        <v>44</v>
      </c>
      <c r="E23" s="8">
        <v>28</v>
      </c>
      <c r="F23" s="8">
        <v>0</v>
      </c>
      <c r="G23" s="8">
        <v>3</v>
      </c>
      <c r="H23" s="8" t="s">
        <v>63</v>
      </c>
      <c r="I23" s="8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</row>
    <row r="24" spans="1:140" s="9" customFormat="1" ht="12">
      <c r="A24" s="8">
        <v>2</v>
      </c>
      <c r="B24" s="15" t="s">
        <v>166</v>
      </c>
      <c r="C24" s="14" t="s">
        <v>53</v>
      </c>
      <c r="D24" s="8" t="s">
        <v>45</v>
      </c>
      <c r="E24" s="8">
        <v>0</v>
      </c>
      <c r="F24" s="8">
        <v>42</v>
      </c>
      <c r="G24" s="8">
        <v>2</v>
      </c>
      <c r="H24" s="8" t="s">
        <v>63</v>
      </c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</row>
    <row r="25" spans="1:140" s="9" customFormat="1" ht="24">
      <c r="A25" s="8">
        <v>2</v>
      </c>
      <c r="B25" s="15" t="s">
        <v>167</v>
      </c>
      <c r="C25" s="14" t="s">
        <v>27</v>
      </c>
      <c r="D25" s="8" t="s">
        <v>44</v>
      </c>
      <c r="E25" s="8">
        <v>28</v>
      </c>
      <c r="F25" s="8">
        <v>0</v>
      </c>
      <c r="G25" s="8">
        <v>3</v>
      </c>
      <c r="H25" s="8" t="s">
        <v>63</v>
      </c>
      <c r="I25" s="13" t="s">
        <v>252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</row>
    <row r="26" spans="1:140" s="9" customFormat="1" ht="24">
      <c r="A26" s="8">
        <v>2</v>
      </c>
      <c r="B26" s="15" t="s">
        <v>168</v>
      </c>
      <c r="C26" s="14" t="s">
        <v>28</v>
      </c>
      <c r="D26" s="8" t="s">
        <v>45</v>
      </c>
      <c r="E26" s="8">
        <v>0</v>
      </c>
      <c r="F26" s="8">
        <v>28</v>
      </c>
      <c r="G26" s="8">
        <v>2</v>
      </c>
      <c r="H26" s="8" t="s">
        <v>63</v>
      </c>
      <c r="I26" s="13" t="s">
        <v>253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</row>
    <row r="27" spans="1:140" s="9" customFormat="1" ht="12">
      <c r="A27" s="8">
        <v>2</v>
      </c>
      <c r="B27" s="15" t="s">
        <v>169</v>
      </c>
      <c r="C27" s="14" t="s">
        <v>30</v>
      </c>
      <c r="D27" s="8" t="s">
        <v>44</v>
      </c>
      <c r="E27" s="8">
        <v>14</v>
      </c>
      <c r="F27" s="8">
        <v>14</v>
      </c>
      <c r="G27" s="8">
        <v>2</v>
      </c>
      <c r="H27" s="8" t="s">
        <v>63</v>
      </c>
      <c r="I27" s="13" t="s">
        <v>158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</row>
    <row r="28" spans="1:140" s="9" customFormat="1" ht="12">
      <c r="A28" s="8">
        <v>2</v>
      </c>
      <c r="B28" s="15" t="s">
        <v>170</v>
      </c>
      <c r="C28" s="14" t="s">
        <v>33</v>
      </c>
      <c r="D28" s="8" t="s">
        <v>45</v>
      </c>
      <c r="E28" s="8">
        <v>0</v>
      </c>
      <c r="F28" s="8">
        <v>28</v>
      </c>
      <c r="G28" s="8">
        <v>1</v>
      </c>
      <c r="H28" s="8" t="s">
        <v>63</v>
      </c>
      <c r="I28" s="8" t="s">
        <v>159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</row>
    <row r="29" spans="1:140" s="9" customFormat="1" ht="12">
      <c r="A29" s="8">
        <v>2</v>
      </c>
      <c r="B29" s="15" t="s">
        <v>171</v>
      </c>
      <c r="C29" s="14" t="s">
        <v>31</v>
      </c>
      <c r="D29" s="8" t="s">
        <v>44</v>
      </c>
      <c r="E29" s="8">
        <v>28</v>
      </c>
      <c r="F29" s="8">
        <v>0</v>
      </c>
      <c r="G29" s="8">
        <v>3</v>
      </c>
      <c r="H29" s="8" t="s">
        <v>63</v>
      </c>
      <c r="I29" s="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</row>
    <row r="30" spans="1:140" s="9" customFormat="1" ht="12">
      <c r="A30" s="8">
        <v>2</v>
      </c>
      <c r="B30" s="15" t="s">
        <v>172</v>
      </c>
      <c r="C30" s="14" t="s">
        <v>29</v>
      </c>
      <c r="D30" s="8" t="s">
        <v>44</v>
      </c>
      <c r="E30" s="8">
        <v>28</v>
      </c>
      <c r="F30" s="8">
        <v>28</v>
      </c>
      <c r="G30" s="8">
        <v>3</v>
      </c>
      <c r="H30" s="8" t="s">
        <v>63</v>
      </c>
      <c r="I30" s="8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</row>
    <row r="31" spans="1:140" s="9" customFormat="1" ht="12">
      <c r="A31" s="8">
        <v>2</v>
      </c>
      <c r="B31" s="15" t="s">
        <v>173</v>
      </c>
      <c r="C31" s="14" t="s">
        <v>25</v>
      </c>
      <c r="D31" s="8" t="s">
        <v>44</v>
      </c>
      <c r="E31" s="8">
        <v>28</v>
      </c>
      <c r="F31" s="8">
        <v>0</v>
      </c>
      <c r="G31" s="8">
        <v>3</v>
      </c>
      <c r="H31" s="8" t="s">
        <v>63</v>
      </c>
      <c r="I31" s="8" t="s">
        <v>162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</row>
    <row r="32" spans="1:140" s="9" customFormat="1" ht="12">
      <c r="A32" s="8">
        <v>2</v>
      </c>
      <c r="B32" s="15" t="s">
        <v>174</v>
      </c>
      <c r="C32" s="14" t="s">
        <v>26</v>
      </c>
      <c r="D32" s="8" t="s">
        <v>45</v>
      </c>
      <c r="E32" s="8">
        <v>0</v>
      </c>
      <c r="F32" s="8">
        <v>28</v>
      </c>
      <c r="G32" s="8">
        <v>2</v>
      </c>
      <c r="H32" s="8" t="s">
        <v>63</v>
      </c>
      <c r="I32" s="8" t="s">
        <v>163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</row>
    <row r="33" spans="1:140" s="22" customFormat="1" ht="22.5">
      <c r="A33" s="20">
        <v>2</v>
      </c>
      <c r="B33" s="101" t="s">
        <v>146</v>
      </c>
      <c r="C33" s="101"/>
      <c r="D33" s="20" t="s">
        <v>135</v>
      </c>
      <c r="E33" s="20">
        <f>SUM(E22:E32)</f>
        <v>182</v>
      </c>
      <c r="F33" s="20">
        <f>SUM(F22:F32)</f>
        <v>168</v>
      </c>
      <c r="G33" s="20">
        <f>SUM(G22:G32)</f>
        <v>27</v>
      </c>
      <c r="H33" s="20" t="s">
        <v>14</v>
      </c>
      <c r="I33" s="26" t="s">
        <v>14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</row>
    <row r="34" spans="1:140" s="9" customFormat="1" ht="12">
      <c r="A34" s="8">
        <v>3</v>
      </c>
      <c r="B34" s="15" t="s">
        <v>175</v>
      </c>
      <c r="C34" s="14" t="s">
        <v>43</v>
      </c>
      <c r="D34" s="15" t="s">
        <v>44</v>
      </c>
      <c r="E34" s="15">
        <v>14</v>
      </c>
      <c r="F34" s="15">
        <v>0</v>
      </c>
      <c r="G34" s="15">
        <v>1</v>
      </c>
      <c r="H34" s="8" t="s">
        <v>63</v>
      </c>
      <c r="I34" s="8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</row>
    <row r="35" spans="1:140" s="9" customFormat="1" ht="24">
      <c r="A35" s="8">
        <v>3</v>
      </c>
      <c r="B35" s="15" t="s">
        <v>176</v>
      </c>
      <c r="C35" s="14" t="s">
        <v>51</v>
      </c>
      <c r="D35" s="15" t="s">
        <v>44</v>
      </c>
      <c r="E35" s="15">
        <v>42</v>
      </c>
      <c r="F35" s="15">
        <v>0</v>
      </c>
      <c r="G35" s="15">
        <v>4</v>
      </c>
      <c r="H35" s="8" t="s">
        <v>63</v>
      </c>
      <c r="I35" s="8" t="s">
        <v>254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</row>
    <row r="36" spans="1:140" s="9" customFormat="1" ht="24">
      <c r="A36" s="8">
        <v>3</v>
      </c>
      <c r="B36" s="15" t="s">
        <v>177</v>
      </c>
      <c r="C36" s="14" t="s">
        <v>52</v>
      </c>
      <c r="D36" s="15" t="s">
        <v>45</v>
      </c>
      <c r="E36" s="15">
        <v>0</v>
      </c>
      <c r="F36" s="15">
        <v>42</v>
      </c>
      <c r="G36" s="15">
        <v>2</v>
      </c>
      <c r="H36" s="8" t="s">
        <v>63</v>
      </c>
      <c r="I36" s="13" t="s">
        <v>255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</row>
    <row r="37" spans="1:140" s="9" customFormat="1" ht="12">
      <c r="A37" s="8">
        <v>3</v>
      </c>
      <c r="B37" s="15" t="s">
        <v>178</v>
      </c>
      <c r="C37" s="14" t="s">
        <v>42</v>
      </c>
      <c r="D37" s="15" t="s">
        <v>44</v>
      </c>
      <c r="E37" s="15">
        <v>18</v>
      </c>
      <c r="F37" s="15">
        <v>10</v>
      </c>
      <c r="G37" s="15">
        <v>2</v>
      </c>
      <c r="H37" s="8" t="s">
        <v>63</v>
      </c>
      <c r="I37" s="1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</row>
    <row r="38" spans="1:140" s="9" customFormat="1" ht="12">
      <c r="A38" s="8">
        <v>3</v>
      </c>
      <c r="B38" s="15" t="s">
        <v>179</v>
      </c>
      <c r="C38" s="14" t="s">
        <v>36</v>
      </c>
      <c r="D38" s="15" t="s">
        <v>44</v>
      </c>
      <c r="E38" s="15">
        <v>28</v>
      </c>
      <c r="F38" s="15">
        <v>0</v>
      </c>
      <c r="G38" s="15">
        <v>3</v>
      </c>
      <c r="H38" s="8" t="s">
        <v>63</v>
      </c>
      <c r="I38" s="1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</row>
    <row r="39" spans="1:140" s="9" customFormat="1" ht="12">
      <c r="A39" s="8">
        <v>3</v>
      </c>
      <c r="B39" s="15" t="s">
        <v>180</v>
      </c>
      <c r="C39" s="14" t="s">
        <v>37</v>
      </c>
      <c r="D39" s="15" t="s">
        <v>44</v>
      </c>
      <c r="E39" s="15">
        <v>14</v>
      </c>
      <c r="F39" s="15">
        <v>14</v>
      </c>
      <c r="G39" s="15">
        <v>2</v>
      </c>
      <c r="H39" s="8" t="s">
        <v>63</v>
      </c>
      <c r="I39" s="13" t="s">
        <v>256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</row>
    <row r="40" spans="1:140" s="9" customFormat="1" ht="12">
      <c r="A40" s="8">
        <v>3</v>
      </c>
      <c r="B40" s="15" t="s">
        <v>181</v>
      </c>
      <c r="C40" s="14" t="s">
        <v>38</v>
      </c>
      <c r="D40" s="15" t="s">
        <v>44</v>
      </c>
      <c r="E40" s="15">
        <v>28</v>
      </c>
      <c r="F40" s="15">
        <v>0</v>
      </c>
      <c r="G40" s="15">
        <v>3</v>
      </c>
      <c r="H40" s="8" t="s">
        <v>63</v>
      </c>
      <c r="I40" s="53" t="s">
        <v>257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</row>
    <row r="41" spans="1:140" s="9" customFormat="1" ht="12">
      <c r="A41" s="8">
        <v>3</v>
      </c>
      <c r="B41" s="15" t="s">
        <v>182</v>
      </c>
      <c r="C41" s="14" t="s">
        <v>39</v>
      </c>
      <c r="D41" s="15" t="s">
        <v>45</v>
      </c>
      <c r="E41" s="15">
        <v>0</v>
      </c>
      <c r="F41" s="15">
        <v>28</v>
      </c>
      <c r="G41" s="15">
        <v>1</v>
      </c>
      <c r="H41" s="8" t="s">
        <v>63</v>
      </c>
      <c r="I41" s="8" t="s">
        <v>258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</row>
    <row r="42" spans="1:140" s="9" customFormat="1" ht="12">
      <c r="A42" s="8">
        <v>3</v>
      </c>
      <c r="B42" s="15" t="s">
        <v>183</v>
      </c>
      <c r="C42" s="14" t="s">
        <v>40</v>
      </c>
      <c r="D42" s="15" t="s">
        <v>44</v>
      </c>
      <c r="E42" s="15">
        <v>28</v>
      </c>
      <c r="F42" s="15">
        <v>0</v>
      </c>
      <c r="G42" s="15">
        <v>3</v>
      </c>
      <c r="H42" s="8" t="s">
        <v>63</v>
      </c>
      <c r="I42" s="13" t="s">
        <v>259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</row>
    <row r="43" spans="1:140" s="9" customFormat="1" ht="12">
      <c r="A43" s="8">
        <v>3</v>
      </c>
      <c r="B43" s="15" t="s">
        <v>184</v>
      </c>
      <c r="C43" s="14" t="s">
        <v>41</v>
      </c>
      <c r="D43" s="15" t="s">
        <v>45</v>
      </c>
      <c r="E43" s="15">
        <v>0</v>
      </c>
      <c r="F43" s="15">
        <v>42</v>
      </c>
      <c r="G43" s="15">
        <v>2</v>
      </c>
      <c r="H43" s="8" t="s">
        <v>63</v>
      </c>
      <c r="I43" s="13" t="s">
        <v>260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</row>
    <row r="44" spans="1:140" s="22" customFormat="1" ht="22.5">
      <c r="A44" s="20">
        <v>3</v>
      </c>
      <c r="B44" s="101" t="s">
        <v>146</v>
      </c>
      <c r="C44" s="101"/>
      <c r="D44" s="20" t="s">
        <v>136</v>
      </c>
      <c r="E44" s="20">
        <f>SUM(E34:E43)</f>
        <v>172</v>
      </c>
      <c r="F44" s="20">
        <f>SUM(F34:F43)</f>
        <v>136</v>
      </c>
      <c r="G44" s="20">
        <f>SUM(G34:G43)</f>
        <v>23</v>
      </c>
      <c r="H44" s="20" t="s">
        <v>14</v>
      </c>
      <c r="I44" s="16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</row>
    <row r="45" spans="1:140" s="9" customFormat="1" ht="12">
      <c r="A45" s="8">
        <v>4</v>
      </c>
      <c r="B45" s="15" t="s">
        <v>185</v>
      </c>
      <c r="C45" s="14" t="s">
        <v>59</v>
      </c>
      <c r="D45" s="15" t="s">
        <v>44</v>
      </c>
      <c r="E45" s="15">
        <v>56</v>
      </c>
      <c r="F45" s="15">
        <v>0</v>
      </c>
      <c r="G45" s="15">
        <v>6</v>
      </c>
      <c r="H45" s="8" t="s">
        <v>63</v>
      </c>
      <c r="I45" s="8" t="s">
        <v>261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</row>
    <row r="46" spans="1:140" s="9" customFormat="1" ht="24">
      <c r="A46" s="8">
        <v>4</v>
      </c>
      <c r="B46" s="15" t="s">
        <v>186</v>
      </c>
      <c r="C46" s="14" t="s">
        <v>62</v>
      </c>
      <c r="D46" s="15" t="s">
        <v>44</v>
      </c>
      <c r="E46" s="15">
        <v>56</v>
      </c>
      <c r="F46" s="15">
        <v>0</v>
      </c>
      <c r="G46" s="15">
        <v>5</v>
      </c>
      <c r="H46" s="8" t="s">
        <v>63</v>
      </c>
      <c r="I46" s="13" t="s">
        <v>262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</row>
    <row r="47" spans="1:140" s="9" customFormat="1" ht="24">
      <c r="A47" s="8">
        <v>4</v>
      </c>
      <c r="B47" s="15" t="s">
        <v>187</v>
      </c>
      <c r="C47" s="14" t="s">
        <v>62</v>
      </c>
      <c r="D47" s="15" t="s">
        <v>45</v>
      </c>
      <c r="E47" s="15">
        <v>0</v>
      </c>
      <c r="F47" s="15">
        <v>56</v>
      </c>
      <c r="G47" s="15">
        <v>3</v>
      </c>
      <c r="H47" s="8" t="s">
        <v>63</v>
      </c>
      <c r="I47" s="13" t="s">
        <v>263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</row>
    <row r="48" spans="1:140" s="9" customFormat="1" ht="12">
      <c r="A48" s="8">
        <v>4</v>
      </c>
      <c r="B48" s="15" t="s">
        <v>188</v>
      </c>
      <c r="C48" s="14" t="s">
        <v>54</v>
      </c>
      <c r="D48" s="15" t="s">
        <v>44</v>
      </c>
      <c r="E48" s="15">
        <v>14</v>
      </c>
      <c r="F48" s="15">
        <v>14</v>
      </c>
      <c r="G48" s="15">
        <v>2</v>
      </c>
      <c r="H48" s="8" t="s">
        <v>63</v>
      </c>
      <c r="I48" s="13" t="s">
        <v>180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</row>
    <row r="49" spans="1:140" s="9" customFormat="1" ht="12">
      <c r="A49" s="8">
        <v>4</v>
      </c>
      <c r="B49" s="15" t="s">
        <v>189</v>
      </c>
      <c r="C49" s="14" t="s">
        <v>55</v>
      </c>
      <c r="D49" s="15" t="s">
        <v>109</v>
      </c>
      <c r="E49" s="15">
        <v>28</v>
      </c>
      <c r="F49" s="15">
        <v>0</v>
      </c>
      <c r="G49" s="15">
        <v>3</v>
      </c>
      <c r="H49" s="8" t="s">
        <v>63</v>
      </c>
      <c r="I49" s="13" t="s">
        <v>181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</row>
    <row r="50" spans="1:140" s="9" customFormat="1" ht="12">
      <c r="A50" s="8">
        <v>4</v>
      </c>
      <c r="B50" s="15" t="s">
        <v>190</v>
      </c>
      <c r="C50" s="14" t="s">
        <v>56</v>
      </c>
      <c r="D50" s="15" t="s">
        <v>45</v>
      </c>
      <c r="E50" s="15">
        <v>0</v>
      </c>
      <c r="F50" s="15">
        <v>42</v>
      </c>
      <c r="G50" s="15">
        <v>2</v>
      </c>
      <c r="H50" s="8" t="s">
        <v>63</v>
      </c>
      <c r="I50" s="13" t="s">
        <v>182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</row>
    <row r="51" spans="1:140" s="9" customFormat="1" ht="12">
      <c r="A51" s="8">
        <v>4</v>
      </c>
      <c r="B51" s="15" t="s">
        <v>191</v>
      </c>
      <c r="C51" s="14" t="s">
        <v>57</v>
      </c>
      <c r="D51" s="15" t="s">
        <v>44</v>
      </c>
      <c r="E51" s="15">
        <v>42</v>
      </c>
      <c r="F51" s="15">
        <v>0</v>
      </c>
      <c r="G51" s="15">
        <v>5</v>
      </c>
      <c r="H51" s="8" t="s">
        <v>63</v>
      </c>
      <c r="I51" s="13" t="s">
        <v>183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</row>
    <row r="52" spans="1:140" s="9" customFormat="1" ht="12">
      <c r="A52" s="8">
        <v>4</v>
      </c>
      <c r="B52" s="15" t="s">
        <v>192</v>
      </c>
      <c r="C52" s="14" t="s">
        <v>58</v>
      </c>
      <c r="D52" s="15" t="s">
        <v>45</v>
      </c>
      <c r="E52" s="15">
        <v>0</v>
      </c>
      <c r="F52" s="15">
        <v>56</v>
      </c>
      <c r="G52" s="15">
        <v>3</v>
      </c>
      <c r="H52" s="8" t="s">
        <v>63</v>
      </c>
      <c r="I52" s="8" t="s">
        <v>184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</row>
    <row r="53" spans="1:140" s="22" customFormat="1" ht="22.5">
      <c r="A53" s="20">
        <v>4</v>
      </c>
      <c r="B53" s="101" t="s">
        <v>146</v>
      </c>
      <c r="C53" s="101"/>
      <c r="D53" s="20" t="s">
        <v>137</v>
      </c>
      <c r="E53" s="20">
        <f>SUM(E45:E52)</f>
        <v>196</v>
      </c>
      <c r="F53" s="20">
        <f>SUM(F45:F52)</f>
        <v>168</v>
      </c>
      <c r="G53" s="20">
        <f>SUM(G45:G52)</f>
        <v>29</v>
      </c>
      <c r="H53" s="20"/>
      <c r="I53" s="26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</row>
    <row r="54" spans="1:140" s="9" customFormat="1" ht="12.75" customHeight="1">
      <c r="A54" s="8">
        <v>5</v>
      </c>
      <c r="B54" s="15" t="s">
        <v>193</v>
      </c>
      <c r="C54" s="14" t="s">
        <v>112</v>
      </c>
      <c r="D54" s="15" t="s">
        <v>44</v>
      </c>
      <c r="E54" s="15">
        <v>14</v>
      </c>
      <c r="F54" s="15">
        <v>0</v>
      </c>
      <c r="G54" s="15">
        <v>2</v>
      </c>
      <c r="H54" s="1" t="s">
        <v>101</v>
      </c>
      <c r="I54" s="8" t="s">
        <v>264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</row>
    <row r="55" spans="1:140" s="9" customFormat="1" ht="12" customHeight="1">
      <c r="A55" s="8">
        <v>5</v>
      </c>
      <c r="B55" s="15" t="s">
        <v>194</v>
      </c>
      <c r="C55" s="14" t="s">
        <v>113</v>
      </c>
      <c r="D55" s="15" t="s">
        <v>45</v>
      </c>
      <c r="E55" s="15">
        <v>0</v>
      </c>
      <c r="F55" s="15">
        <v>14</v>
      </c>
      <c r="G55" s="15">
        <v>1</v>
      </c>
      <c r="H55" s="1" t="s">
        <v>102</v>
      </c>
      <c r="I55" s="8" t="s">
        <v>265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</row>
    <row r="56" spans="1:140" s="9" customFormat="1" ht="12">
      <c r="A56" s="8">
        <v>5</v>
      </c>
      <c r="B56" s="15" t="s">
        <v>195</v>
      </c>
      <c r="C56" s="14" t="s">
        <v>74</v>
      </c>
      <c r="D56" s="15" t="s">
        <v>45</v>
      </c>
      <c r="E56" s="15">
        <v>0</v>
      </c>
      <c r="F56" s="15">
        <v>56</v>
      </c>
      <c r="G56" s="15">
        <v>4</v>
      </c>
      <c r="H56" s="1" t="s">
        <v>101</v>
      </c>
      <c r="I56" s="8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</row>
    <row r="57" spans="1:140" s="9" customFormat="1" ht="12">
      <c r="A57" s="8">
        <v>5</v>
      </c>
      <c r="B57" s="15" t="s">
        <v>196</v>
      </c>
      <c r="C57" s="14" t="s">
        <v>114</v>
      </c>
      <c r="D57" s="15" t="s">
        <v>44</v>
      </c>
      <c r="E57" s="15">
        <v>28</v>
      </c>
      <c r="F57" s="15">
        <v>0</v>
      </c>
      <c r="G57" s="15">
        <v>3</v>
      </c>
      <c r="H57" s="1" t="s">
        <v>101</v>
      </c>
      <c r="I57" s="8" t="s">
        <v>266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</row>
    <row r="58" spans="1:140" s="9" customFormat="1" ht="12">
      <c r="A58" s="8">
        <v>5</v>
      </c>
      <c r="B58" s="15" t="s">
        <v>197</v>
      </c>
      <c r="C58" s="14" t="s">
        <v>115</v>
      </c>
      <c r="D58" s="15" t="s">
        <v>45</v>
      </c>
      <c r="E58" s="15">
        <v>0</v>
      </c>
      <c r="F58" s="15">
        <v>42</v>
      </c>
      <c r="G58" s="15">
        <v>2</v>
      </c>
      <c r="H58" s="1" t="s">
        <v>101</v>
      </c>
      <c r="I58" s="8" t="s">
        <v>267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</row>
    <row r="59" spans="1:140" s="9" customFormat="1" ht="12">
      <c r="A59" s="8">
        <v>5</v>
      </c>
      <c r="B59" s="15" t="s">
        <v>198</v>
      </c>
      <c r="C59" s="14" t="s">
        <v>66</v>
      </c>
      <c r="D59" s="15" t="s">
        <v>44</v>
      </c>
      <c r="E59" s="15">
        <v>28</v>
      </c>
      <c r="F59" s="15">
        <v>0</v>
      </c>
      <c r="G59" s="15">
        <v>3</v>
      </c>
      <c r="H59" s="1" t="s">
        <v>63</v>
      </c>
      <c r="I59" s="8" t="s">
        <v>268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</row>
    <row r="60" spans="1:140" s="9" customFormat="1" ht="12">
      <c r="A60" s="8">
        <v>5</v>
      </c>
      <c r="B60" s="15" t="s">
        <v>199</v>
      </c>
      <c r="C60" s="14" t="s">
        <v>67</v>
      </c>
      <c r="D60" s="15" t="s">
        <v>45</v>
      </c>
      <c r="E60" s="15">
        <v>0</v>
      </c>
      <c r="F60" s="15">
        <v>28</v>
      </c>
      <c r="G60" s="15">
        <v>2</v>
      </c>
      <c r="H60" s="1" t="s">
        <v>101</v>
      </c>
      <c r="I60" s="8" t="s">
        <v>269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</row>
    <row r="61" spans="1:140" s="9" customFormat="1" ht="12">
      <c r="A61" s="8">
        <v>5</v>
      </c>
      <c r="B61" s="15" t="s">
        <v>200</v>
      </c>
      <c r="C61" s="14" t="s">
        <v>72</v>
      </c>
      <c r="D61" s="15" t="s">
        <v>44</v>
      </c>
      <c r="E61" s="15">
        <v>28</v>
      </c>
      <c r="F61" s="15">
        <v>0</v>
      </c>
      <c r="G61" s="15">
        <v>3</v>
      </c>
      <c r="H61" s="1" t="s">
        <v>101</v>
      </c>
      <c r="I61" s="8" t="s">
        <v>270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</row>
    <row r="62" spans="1:140" s="9" customFormat="1" ht="12">
      <c r="A62" s="8">
        <v>5</v>
      </c>
      <c r="B62" s="15" t="s">
        <v>201</v>
      </c>
      <c r="C62" s="14" t="s">
        <v>73</v>
      </c>
      <c r="D62" s="15" t="s">
        <v>45</v>
      </c>
      <c r="E62" s="15">
        <v>0</v>
      </c>
      <c r="F62" s="15">
        <v>28</v>
      </c>
      <c r="G62" s="15">
        <v>1</v>
      </c>
      <c r="H62" s="1" t="s">
        <v>101</v>
      </c>
      <c r="I62" s="8" t="s">
        <v>271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</row>
    <row r="63" spans="1:140" s="9" customFormat="1" ht="12">
      <c r="A63" s="8">
        <v>5</v>
      </c>
      <c r="B63" s="15" t="s">
        <v>202</v>
      </c>
      <c r="C63" s="14" t="s">
        <v>110</v>
      </c>
      <c r="D63" s="15" t="s">
        <v>44</v>
      </c>
      <c r="E63" s="15">
        <v>42</v>
      </c>
      <c r="F63" s="15">
        <v>0</v>
      </c>
      <c r="G63" s="15">
        <v>4</v>
      </c>
      <c r="H63" s="1" t="s">
        <v>101</v>
      </c>
      <c r="I63" s="8" t="s">
        <v>189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</row>
    <row r="64" spans="1:140" s="9" customFormat="1" ht="12">
      <c r="A64" s="8">
        <v>5</v>
      </c>
      <c r="B64" s="15" t="s">
        <v>203</v>
      </c>
      <c r="C64" s="14" t="s">
        <v>111</v>
      </c>
      <c r="D64" s="15" t="s">
        <v>45</v>
      </c>
      <c r="E64" s="15">
        <v>0</v>
      </c>
      <c r="F64" s="15">
        <v>56</v>
      </c>
      <c r="G64" s="15">
        <v>2</v>
      </c>
      <c r="H64" s="1" t="s">
        <v>63</v>
      </c>
      <c r="I64" s="8" t="s">
        <v>190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</row>
    <row r="65" spans="1:140" s="9" customFormat="1" ht="12">
      <c r="A65" s="8">
        <v>5</v>
      </c>
      <c r="B65" s="15" t="s">
        <v>204</v>
      </c>
      <c r="C65" s="14" t="s">
        <v>70</v>
      </c>
      <c r="D65" s="15" t="s">
        <v>44</v>
      </c>
      <c r="E65" s="15">
        <v>14</v>
      </c>
      <c r="F65" s="15">
        <v>0</v>
      </c>
      <c r="G65" s="15">
        <v>1</v>
      </c>
      <c r="H65" s="1" t="s">
        <v>63</v>
      </c>
      <c r="I65" s="8" t="s">
        <v>267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</row>
    <row r="66" spans="1:140" s="9" customFormat="1" ht="12">
      <c r="A66" s="8">
        <v>5</v>
      </c>
      <c r="B66" s="15" t="s">
        <v>205</v>
      </c>
      <c r="C66" s="14" t="s">
        <v>71</v>
      </c>
      <c r="D66" s="15" t="s">
        <v>45</v>
      </c>
      <c r="E66" s="15">
        <v>0</v>
      </c>
      <c r="F66" s="15">
        <v>14</v>
      </c>
      <c r="G66" s="15">
        <v>1</v>
      </c>
      <c r="H66" s="1" t="s">
        <v>101</v>
      </c>
      <c r="I66" s="8" t="s">
        <v>267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</row>
    <row r="67" spans="1:140" s="11" customFormat="1" ht="13.5" customHeight="1">
      <c r="A67" s="8">
        <v>5</v>
      </c>
      <c r="B67" s="8" t="s">
        <v>206</v>
      </c>
      <c r="C67" s="27" t="s">
        <v>117</v>
      </c>
      <c r="D67" s="8" t="s">
        <v>44</v>
      </c>
      <c r="E67" s="8">
        <v>14</v>
      </c>
      <c r="F67" s="8">
        <v>0</v>
      </c>
      <c r="G67" s="8">
        <v>1</v>
      </c>
      <c r="H67" s="10" t="s">
        <v>63</v>
      </c>
      <c r="I67" s="8" t="s">
        <v>272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</row>
    <row r="68" spans="1:140" s="11" customFormat="1" ht="14.25" customHeight="1">
      <c r="A68" s="8">
        <v>5</v>
      </c>
      <c r="B68" s="8" t="s">
        <v>207</v>
      </c>
      <c r="C68" s="27" t="s">
        <v>116</v>
      </c>
      <c r="D68" s="8" t="s">
        <v>45</v>
      </c>
      <c r="E68" s="8">
        <v>0</v>
      </c>
      <c r="F68" s="8">
        <v>28</v>
      </c>
      <c r="G68" s="8">
        <v>1</v>
      </c>
      <c r="H68" s="1" t="s">
        <v>101</v>
      </c>
      <c r="I68" s="53" t="s">
        <v>273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</row>
    <row r="69" spans="1:140" s="9" customFormat="1" ht="12">
      <c r="A69" s="8">
        <v>5</v>
      </c>
      <c r="B69" s="15" t="s">
        <v>208</v>
      </c>
      <c r="C69" s="14" t="s">
        <v>68</v>
      </c>
      <c r="D69" s="15" t="s">
        <v>44</v>
      </c>
      <c r="E69" s="15">
        <v>14</v>
      </c>
      <c r="F69" s="15">
        <v>0</v>
      </c>
      <c r="G69" s="15">
        <v>1</v>
      </c>
      <c r="H69" s="1" t="s">
        <v>101</v>
      </c>
      <c r="I69" s="8" t="s">
        <v>274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</row>
    <row r="70" spans="1:140" s="9" customFormat="1" ht="12">
      <c r="A70" s="8">
        <v>5</v>
      </c>
      <c r="B70" s="15" t="s">
        <v>209</v>
      </c>
      <c r="C70" s="14" t="s">
        <v>69</v>
      </c>
      <c r="D70" s="15" t="s">
        <v>45</v>
      </c>
      <c r="E70" s="15">
        <v>0</v>
      </c>
      <c r="F70" s="15">
        <v>14</v>
      </c>
      <c r="G70" s="15">
        <v>1</v>
      </c>
      <c r="H70" s="1" t="s">
        <v>101</v>
      </c>
      <c r="I70" s="8" t="s">
        <v>265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</row>
    <row r="71" spans="1:140" s="22" customFormat="1" ht="22.5">
      <c r="A71" s="20">
        <v>5</v>
      </c>
      <c r="B71" s="101" t="s">
        <v>146</v>
      </c>
      <c r="C71" s="101"/>
      <c r="D71" s="20" t="s">
        <v>138</v>
      </c>
      <c r="E71" s="20">
        <f>SUM(E54:E70)</f>
        <v>182</v>
      </c>
      <c r="F71" s="20">
        <f>SUM(F54:F70)</f>
        <v>280</v>
      </c>
      <c r="G71" s="20">
        <f>SUM(G54:G70)</f>
        <v>33</v>
      </c>
      <c r="H71" s="20" t="s">
        <v>14</v>
      </c>
      <c r="I71" s="26" t="s">
        <v>14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</row>
    <row r="72" spans="1:140" s="9" customFormat="1" ht="10.5" customHeight="1">
      <c r="A72" s="8">
        <v>6</v>
      </c>
      <c r="B72" s="15" t="s">
        <v>210</v>
      </c>
      <c r="C72" s="14" t="s">
        <v>87</v>
      </c>
      <c r="D72" s="15" t="s">
        <v>45</v>
      </c>
      <c r="E72" s="15">
        <v>0</v>
      </c>
      <c r="F72" s="15">
        <v>56</v>
      </c>
      <c r="G72" s="15">
        <v>4</v>
      </c>
      <c r="H72" s="1" t="s">
        <v>101</v>
      </c>
      <c r="I72" s="8" t="s">
        <v>195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</row>
    <row r="73" spans="1:140" s="9" customFormat="1" ht="12">
      <c r="A73" s="8">
        <v>6</v>
      </c>
      <c r="B73" s="15" t="s">
        <v>211</v>
      </c>
      <c r="C73" s="14" t="s">
        <v>83</v>
      </c>
      <c r="D73" s="15" t="s">
        <v>44</v>
      </c>
      <c r="E73" s="15">
        <v>14</v>
      </c>
      <c r="F73" s="15">
        <v>0</v>
      </c>
      <c r="G73" s="15">
        <v>2</v>
      </c>
      <c r="H73" s="1"/>
      <c r="I73" s="8" t="s">
        <v>275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</row>
    <row r="74" spans="1:140" s="9" customFormat="1" ht="12">
      <c r="A74" s="8">
        <v>6</v>
      </c>
      <c r="B74" s="15" t="s">
        <v>212</v>
      </c>
      <c r="C74" s="14" t="s">
        <v>84</v>
      </c>
      <c r="D74" s="15" t="s">
        <v>45</v>
      </c>
      <c r="E74" s="15">
        <v>0</v>
      </c>
      <c r="F74" s="15">
        <v>14</v>
      </c>
      <c r="G74" s="15">
        <v>1</v>
      </c>
      <c r="H74" s="1"/>
      <c r="I74" s="8" t="s">
        <v>276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</row>
    <row r="75" spans="1:140" s="11" customFormat="1" ht="25.5" customHeight="1">
      <c r="A75" s="8">
        <v>6</v>
      </c>
      <c r="B75" s="8" t="s">
        <v>213</v>
      </c>
      <c r="C75" s="27" t="s">
        <v>79</v>
      </c>
      <c r="D75" s="8" t="s">
        <v>44</v>
      </c>
      <c r="E75" s="8">
        <v>14</v>
      </c>
      <c r="F75" s="8">
        <v>0</v>
      </c>
      <c r="G75" s="8">
        <v>1</v>
      </c>
      <c r="H75" s="1" t="s">
        <v>101</v>
      </c>
      <c r="I75" s="8" t="s">
        <v>196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</row>
    <row r="76" spans="1:140" s="11" customFormat="1" ht="24.75" customHeight="1">
      <c r="A76" s="8">
        <v>6</v>
      </c>
      <c r="B76" s="8" t="s">
        <v>214</v>
      </c>
      <c r="C76" s="27" t="s">
        <v>80</v>
      </c>
      <c r="D76" s="8" t="s">
        <v>45</v>
      </c>
      <c r="E76" s="8">
        <v>0</v>
      </c>
      <c r="F76" s="8">
        <v>28</v>
      </c>
      <c r="G76" s="8">
        <v>2</v>
      </c>
      <c r="H76" s="1" t="s">
        <v>101</v>
      </c>
      <c r="I76" s="8" t="s">
        <v>197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</row>
    <row r="77" spans="1:140" s="9" customFormat="1" ht="24">
      <c r="A77" s="8">
        <v>6</v>
      </c>
      <c r="B77" s="15" t="s">
        <v>215</v>
      </c>
      <c r="C77" s="14" t="s">
        <v>81</v>
      </c>
      <c r="D77" s="15" t="s">
        <v>44</v>
      </c>
      <c r="E77" s="15">
        <v>14</v>
      </c>
      <c r="F77" s="15">
        <v>0</v>
      </c>
      <c r="G77" s="15">
        <v>1</v>
      </c>
      <c r="H77" s="1" t="s">
        <v>101</v>
      </c>
      <c r="I77" s="8" t="s">
        <v>277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</row>
    <row r="78" spans="1:140" s="9" customFormat="1" ht="24">
      <c r="A78" s="8">
        <v>6</v>
      </c>
      <c r="B78" s="15" t="s">
        <v>216</v>
      </c>
      <c r="C78" s="14" t="s">
        <v>82</v>
      </c>
      <c r="D78" s="15" t="s">
        <v>45</v>
      </c>
      <c r="E78" s="15">
        <v>0</v>
      </c>
      <c r="F78" s="15">
        <v>28</v>
      </c>
      <c r="G78" s="15">
        <v>2</v>
      </c>
      <c r="H78" s="1" t="s">
        <v>101</v>
      </c>
      <c r="I78" s="8" t="s">
        <v>278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</row>
    <row r="79" spans="1:140" s="9" customFormat="1" ht="24">
      <c r="A79" s="8">
        <v>6</v>
      </c>
      <c r="B79" s="15" t="s">
        <v>217</v>
      </c>
      <c r="C79" s="14" t="s">
        <v>75</v>
      </c>
      <c r="D79" s="15" t="s">
        <v>44</v>
      </c>
      <c r="E79" s="15">
        <v>28</v>
      </c>
      <c r="F79" s="15">
        <v>0</v>
      </c>
      <c r="G79" s="15">
        <v>3</v>
      </c>
      <c r="H79" s="1" t="s">
        <v>101</v>
      </c>
      <c r="I79" s="8" t="s">
        <v>279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</row>
    <row r="80" spans="1:140" s="9" customFormat="1" ht="24">
      <c r="A80" s="8">
        <v>6</v>
      </c>
      <c r="B80" s="15" t="s">
        <v>218</v>
      </c>
      <c r="C80" s="14" t="s">
        <v>76</v>
      </c>
      <c r="D80" s="15" t="s">
        <v>45</v>
      </c>
      <c r="E80" s="15">
        <v>0</v>
      </c>
      <c r="F80" s="15">
        <v>14</v>
      </c>
      <c r="G80" s="15">
        <v>1</v>
      </c>
      <c r="H80" s="1" t="s">
        <v>101</v>
      </c>
      <c r="I80" s="8" t="s">
        <v>280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</row>
    <row r="81" spans="1:140" s="9" customFormat="1" ht="24">
      <c r="A81" s="8">
        <v>6</v>
      </c>
      <c r="B81" s="15" t="s">
        <v>219</v>
      </c>
      <c r="C81" s="14" t="s">
        <v>77</v>
      </c>
      <c r="D81" s="15" t="s">
        <v>44</v>
      </c>
      <c r="E81" s="15">
        <v>14</v>
      </c>
      <c r="F81" s="15">
        <v>0</v>
      </c>
      <c r="G81" s="15">
        <v>1</v>
      </c>
      <c r="H81" s="1" t="s">
        <v>101</v>
      </c>
      <c r="I81" s="8" t="s">
        <v>281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</row>
    <row r="82" spans="1:140" s="9" customFormat="1" ht="24">
      <c r="A82" s="8">
        <v>6</v>
      </c>
      <c r="B82" s="15" t="s">
        <v>220</v>
      </c>
      <c r="C82" s="14" t="s">
        <v>78</v>
      </c>
      <c r="D82" s="15" t="s">
        <v>45</v>
      </c>
      <c r="E82" s="15">
        <v>0</v>
      </c>
      <c r="F82" s="15">
        <v>28</v>
      </c>
      <c r="G82" s="15">
        <v>2</v>
      </c>
      <c r="H82" s="1" t="s">
        <v>101</v>
      </c>
      <c r="I82" s="8" t="s">
        <v>282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</row>
    <row r="83" spans="1:140" s="11" customFormat="1" ht="24">
      <c r="A83" s="8">
        <v>6</v>
      </c>
      <c r="B83" s="8" t="s">
        <v>221</v>
      </c>
      <c r="C83" s="27" t="s">
        <v>85</v>
      </c>
      <c r="D83" s="8" t="s">
        <v>44</v>
      </c>
      <c r="E83" s="8">
        <v>14</v>
      </c>
      <c r="F83" s="8">
        <v>0</v>
      </c>
      <c r="G83" s="8">
        <v>2</v>
      </c>
      <c r="H83" s="1" t="s">
        <v>63</v>
      </c>
      <c r="I83" s="8" t="s">
        <v>193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</row>
    <row r="84" spans="1:140" s="11" customFormat="1" ht="24">
      <c r="A84" s="8">
        <v>6</v>
      </c>
      <c r="B84" s="8" t="s">
        <v>222</v>
      </c>
      <c r="C84" s="27" t="s">
        <v>86</v>
      </c>
      <c r="D84" s="8" t="s">
        <v>45</v>
      </c>
      <c r="E84" s="8">
        <v>0</v>
      </c>
      <c r="F84" s="8">
        <v>14</v>
      </c>
      <c r="G84" s="8">
        <v>1</v>
      </c>
      <c r="H84" s="1" t="s">
        <v>63</v>
      </c>
      <c r="I84" s="8" t="s">
        <v>170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</row>
    <row r="85" spans="1:140" s="9" customFormat="1" ht="14.25" customHeight="1">
      <c r="A85" s="8">
        <v>6</v>
      </c>
      <c r="B85" s="15" t="s">
        <v>223</v>
      </c>
      <c r="C85" s="14" t="s">
        <v>104</v>
      </c>
      <c r="D85" s="15" t="s">
        <v>44</v>
      </c>
      <c r="E85" s="15">
        <v>42</v>
      </c>
      <c r="F85" s="15">
        <v>0</v>
      </c>
      <c r="G85" s="15">
        <v>4</v>
      </c>
      <c r="H85" s="28" t="s">
        <v>63</v>
      </c>
      <c r="I85" s="15" t="s">
        <v>202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</row>
    <row r="86" spans="1:140" s="9" customFormat="1" ht="12" customHeight="1">
      <c r="A86" s="8">
        <v>6</v>
      </c>
      <c r="B86" s="15" t="s">
        <v>224</v>
      </c>
      <c r="C86" s="14" t="s">
        <v>105</v>
      </c>
      <c r="D86" s="15" t="s">
        <v>45</v>
      </c>
      <c r="E86" s="15">
        <v>0</v>
      </c>
      <c r="F86" s="15">
        <v>56</v>
      </c>
      <c r="G86" s="15">
        <v>2</v>
      </c>
      <c r="H86" s="1" t="s">
        <v>101</v>
      </c>
      <c r="I86" s="8" t="s">
        <v>203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</row>
    <row r="87" spans="1:140" s="9" customFormat="1" ht="12">
      <c r="A87" s="8">
        <v>6</v>
      </c>
      <c r="B87" s="8" t="s">
        <v>225</v>
      </c>
      <c r="C87" s="14" t="s">
        <v>106</v>
      </c>
      <c r="D87" s="15" t="s">
        <v>44</v>
      </c>
      <c r="E87" s="15">
        <v>14</v>
      </c>
      <c r="F87" s="15">
        <v>0</v>
      </c>
      <c r="G87" s="15">
        <v>1</v>
      </c>
      <c r="H87" s="1" t="s">
        <v>63</v>
      </c>
      <c r="I87" s="8" t="s">
        <v>200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</row>
    <row r="88" spans="1:140" s="9" customFormat="1" ht="12">
      <c r="A88" s="8">
        <v>6</v>
      </c>
      <c r="B88" s="15" t="s">
        <v>226</v>
      </c>
      <c r="C88" s="14" t="s">
        <v>106</v>
      </c>
      <c r="D88" s="15" t="s">
        <v>45</v>
      </c>
      <c r="E88" s="15">
        <v>0</v>
      </c>
      <c r="F88" s="15">
        <v>28</v>
      </c>
      <c r="G88" s="15">
        <v>2</v>
      </c>
      <c r="H88" s="1" t="s">
        <v>63</v>
      </c>
      <c r="I88" s="8" t="s">
        <v>201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</row>
    <row r="89" spans="1:140" s="22" customFormat="1" ht="22.5">
      <c r="A89" s="20">
        <v>6</v>
      </c>
      <c r="B89" s="101" t="s">
        <v>146</v>
      </c>
      <c r="C89" s="101"/>
      <c r="D89" s="20" t="s">
        <v>139</v>
      </c>
      <c r="E89" s="20">
        <f>SUM(E72:E88)</f>
        <v>154</v>
      </c>
      <c r="F89" s="20">
        <f>SUM(F72:F88)</f>
        <v>266</v>
      </c>
      <c r="G89" s="20">
        <f>SUM(G72:G88)</f>
        <v>32</v>
      </c>
      <c r="H89" s="20" t="s">
        <v>14</v>
      </c>
      <c r="I89" s="26" t="s">
        <v>14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</row>
    <row r="90" spans="1:140" s="9" customFormat="1" ht="24">
      <c r="A90" s="8">
        <v>7</v>
      </c>
      <c r="B90" s="15" t="s">
        <v>227</v>
      </c>
      <c r="C90" s="14" t="s">
        <v>89</v>
      </c>
      <c r="D90" s="15" t="s">
        <v>45</v>
      </c>
      <c r="E90" s="15">
        <v>0</v>
      </c>
      <c r="F90" s="15">
        <v>120</v>
      </c>
      <c r="G90" s="15">
        <v>4</v>
      </c>
      <c r="H90" s="1" t="s">
        <v>63</v>
      </c>
      <c r="I90" s="15" t="s">
        <v>283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</row>
    <row r="91" spans="1:140" s="9" customFormat="1" ht="12">
      <c r="A91" s="8">
        <v>7</v>
      </c>
      <c r="B91" s="15" t="s">
        <v>228</v>
      </c>
      <c r="C91" s="14" t="s">
        <v>90</v>
      </c>
      <c r="D91" s="15" t="s">
        <v>45</v>
      </c>
      <c r="E91" s="15">
        <v>0</v>
      </c>
      <c r="F91" s="15">
        <v>120</v>
      </c>
      <c r="G91" s="15">
        <v>4</v>
      </c>
      <c r="H91" s="1" t="s">
        <v>63</v>
      </c>
      <c r="I91" s="8" t="s">
        <v>284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</row>
    <row r="92" spans="1:140" s="9" customFormat="1" ht="24">
      <c r="A92" s="8">
        <v>7</v>
      </c>
      <c r="B92" s="15" t="s">
        <v>229</v>
      </c>
      <c r="C92" s="14" t="s">
        <v>91</v>
      </c>
      <c r="D92" s="15" t="s">
        <v>45</v>
      </c>
      <c r="E92" s="15">
        <v>0</v>
      </c>
      <c r="F92" s="15">
        <v>80</v>
      </c>
      <c r="G92" s="15">
        <v>3</v>
      </c>
      <c r="H92" s="1" t="s">
        <v>63</v>
      </c>
      <c r="I92" s="8" t="s">
        <v>285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</row>
    <row r="93" spans="1:140" s="9" customFormat="1" ht="24">
      <c r="A93" s="8">
        <v>7</v>
      </c>
      <c r="B93" s="15" t="s">
        <v>230</v>
      </c>
      <c r="C93" s="14" t="s">
        <v>88</v>
      </c>
      <c r="D93" s="15" t="s">
        <v>45</v>
      </c>
      <c r="E93" s="15">
        <v>0</v>
      </c>
      <c r="F93" s="15">
        <v>200</v>
      </c>
      <c r="G93" s="15">
        <v>7</v>
      </c>
      <c r="H93" s="1" t="s">
        <v>63</v>
      </c>
      <c r="I93" s="8" t="s">
        <v>286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</row>
    <row r="94" spans="1:140" s="9" customFormat="1" ht="12">
      <c r="A94" s="8">
        <v>7</v>
      </c>
      <c r="B94" s="15" t="s">
        <v>231</v>
      </c>
      <c r="C94" s="14" t="s">
        <v>92</v>
      </c>
      <c r="D94" s="15" t="s">
        <v>45</v>
      </c>
      <c r="E94" s="15">
        <v>0</v>
      </c>
      <c r="F94" s="15">
        <v>160</v>
      </c>
      <c r="G94" s="15">
        <v>6</v>
      </c>
      <c r="H94" s="1" t="s">
        <v>63</v>
      </c>
      <c r="I94" s="8" t="s">
        <v>287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</row>
    <row r="95" spans="1:140" s="22" customFormat="1" ht="12">
      <c r="A95" s="20">
        <v>7</v>
      </c>
      <c r="B95" s="101" t="s">
        <v>146</v>
      </c>
      <c r="C95" s="101"/>
      <c r="D95" s="20" t="s">
        <v>140</v>
      </c>
      <c r="E95" s="20">
        <v>0</v>
      </c>
      <c r="F95" s="20">
        <f>SUM(F90:F94)</f>
        <v>680</v>
      </c>
      <c r="G95" s="20">
        <f>SUM(G90:G94)</f>
        <v>24</v>
      </c>
      <c r="H95" s="20"/>
      <c r="I95" s="26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</row>
    <row r="96" spans="1:140" s="19" customFormat="1" ht="12">
      <c r="A96" s="1">
        <v>8</v>
      </c>
      <c r="B96" s="8" t="s">
        <v>232</v>
      </c>
      <c r="C96" s="27" t="s">
        <v>103</v>
      </c>
      <c r="D96" s="1" t="s">
        <v>45</v>
      </c>
      <c r="E96" s="1">
        <v>0</v>
      </c>
      <c r="F96" s="1">
        <v>400</v>
      </c>
      <c r="G96" s="1">
        <v>20</v>
      </c>
      <c r="H96" s="1" t="s">
        <v>65</v>
      </c>
      <c r="I96" s="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</row>
    <row r="97" spans="1:140" s="22" customFormat="1" ht="12">
      <c r="A97" s="20">
        <v>8</v>
      </c>
      <c r="B97" s="26"/>
      <c r="C97" s="26" t="s">
        <v>153</v>
      </c>
      <c r="D97" s="20"/>
      <c r="E97" s="20"/>
      <c r="F97" s="20"/>
      <c r="G97" s="20">
        <v>20</v>
      </c>
      <c r="H97" s="20"/>
      <c r="I97" s="26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</row>
    <row r="98" spans="1:140" s="22" customFormat="1" ht="24">
      <c r="A98" s="26"/>
      <c r="B98" s="26"/>
      <c r="C98" s="26" t="s">
        <v>147</v>
      </c>
      <c r="D98" s="26" t="s">
        <v>142</v>
      </c>
      <c r="E98" s="26">
        <f>E21+E33+E44+E53+E71+E89+E95</f>
        <v>1054</v>
      </c>
      <c r="F98" s="26">
        <f>F21+F33+F44+F53+F71+F89+F95</f>
        <v>1894</v>
      </c>
      <c r="G98" s="26">
        <f>G21+G33+G44+G53+G71+G89+G95</f>
        <v>194</v>
      </c>
      <c r="H98" s="26"/>
      <c r="I98" s="26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</row>
    <row r="99" spans="1:140" s="9" customFormat="1" ht="12">
      <c r="A99" s="11"/>
      <c r="B99" s="10"/>
      <c r="C99" s="10"/>
      <c r="D99" s="10"/>
      <c r="E99" s="10"/>
      <c r="F99" s="10"/>
      <c r="G99" s="10"/>
      <c r="H99" s="10"/>
      <c r="I99" s="56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</row>
    <row r="100" spans="1:63" s="21" customFormat="1" ht="12">
      <c r="A100" s="10"/>
      <c r="B100" s="10"/>
      <c r="C100" s="47" t="s">
        <v>148</v>
      </c>
      <c r="D100" s="10"/>
      <c r="E100" s="10"/>
      <c r="F100" s="10"/>
      <c r="G100" s="10"/>
      <c r="H100" s="10"/>
      <c r="I100" s="53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 s="21" customFormat="1" ht="12">
      <c r="A101" s="8">
        <v>1</v>
      </c>
      <c r="B101" s="38" t="s">
        <v>233</v>
      </c>
      <c r="C101" s="36" t="s">
        <v>35</v>
      </c>
      <c r="D101" s="31" t="s">
        <v>45</v>
      </c>
      <c r="E101" s="31">
        <v>0</v>
      </c>
      <c r="F101" s="31">
        <v>14</v>
      </c>
      <c r="G101" s="31">
        <v>1</v>
      </c>
      <c r="H101" s="31" t="s">
        <v>65</v>
      </c>
      <c r="I101" s="31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</row>
    <row r="102" spans="1:63" s="21" customFormat="1" ht="12">
      <c r="A102" s="8">
        <v>2</v>
      </c>
      <c r="B102" s="31" t="s">
        <v>234</v>
      </c>
      <c r="C102" s="32" t="s">
        <v>128</v>
      </c>
      <c r="D102" s="31" t="s">
        <v>45</v>
      </c>
      <c r="E102" s="31">
        <v>0</v>
      </c>
      <c r="F102" s="31">
        <v>28</v>
      </c>
      <c r="G102" s="31">
        <v>2</v>
      </c>
      <c r="H102" s="31" t="s">
        <v>129</v>
      </c>
      <c r="I102" s="57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</row>
    <row r="103" spans="1:63" s="21" customFormat="1" ht="12">
      <c r="A103" s="8">
        <v>3</v>
      </c>
      <c r="B103" s="38" t="s">
        <v>235</v>
      </c>
      <c r="C103" s="36" t="s">
        <v>48</v>
      </c>
      <c r="D103" s="38" t="s">
        <v>44</v>
      </c>
      <c r="E103" s="38">
        <v>14</v>
      </c>
      <c r="F103" s="38">
        <v>0</v>
      </c>
      <c r="G103" s="38">
        <v>1</v>
      </c>
      <c r="H103" s="31" t="s">
        <v>65</v>
      </c>
      <c r="I103" s="3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105" s="21" customFormat="1" ht="12.75">
      <c r="A104" s="8">
        <v>3</v>
      </c>
      <c r="B104" s="31">
        <v>4540</v>
      </c>
      <c r="C104" s="32" t="s">
        <v>130</v>
      </c>
      <c r="D104" s="31" t="s">
        <v>44</v>
      </c>
      <c r="E104" s="31">
        <v>14</v>
      </c>
      <c r="F104" s="31">
        <v>0</v>
      </c>
      <c r="G104" s="31">
        <v>2</v>
      </c>
      <c r="H104" s="31" t="s">
        <v>129</v>
      </c>
      <c r="I104" s="31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</row>
    <row r="105" spans="1:105" s="21" customFormat="1" ht="12.75">
      <c r="A105" s="13">
        <v>3</v>
      </c>
      <c r="B105" s="33">
        <v>4615</v>
      </c>
      <c r="C105" s="34" t="s">
        <v>131</v>
      </c>
      <c r="D105" s="33" t="s">
        <v>45</v>
      </c>
      <c r="E105" s="33">
        <v>0</v>
      </c>
      <c r="F105" s="33">
        <v>14</v>
      </c>
      <c r="G105" s="33">
        <v>1</v>
      </c>
      <c r="H105" s="33" t="s">
        <v>132</v>
      </c>
      <c r="I105" s="33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</row>
    <row r="106" spans="1:63" s="21" customFormat="1" ht="12">
      <c r="A106" s="8">
        <v>3</v>
      </c>
      <c r="B106" s="38" t="s">
        <v>236</v>
      </c>
      <c r="C106" s="36" t="s">
        <v>49</v>
      </c>
      <c r="D106" s="38" t="s">
        <v>44</v>
      </c>
      <c r="E106" s="38">
        <v>14</v>
      </c>
      <c r="F106" s="38">
        <v>0</v>
      </c>
      <c r="G106" s="38">
        <v>1</v>
      </c>
      <c r="H106" s="31" t="s">
        <v>65</v>
      </c>
      <c r="I106" s="33" t="s">
        <v>288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</row>
    <row r="107" spans="1:63" s="21" customFormat="1" ht="12">
      <c r="A107" s="13">
        <v>3</v>
      </c>
      <c r="B107" s="39" t="s">
        <v>237</v>
      </c>
      <c r="C107" s="37" t="s">
        <v>121</v>
      </c>
      <c r="D107" s="39" t="s">
        <v>45</v>
      </c>
      <c r="E107" s="40">
        <v>0</v>
      </c>
      <c r="F107" s="39">
        <v>14</v>
      </c>
      <c r="G107" s="39">
        <v>1</v>
      </c>
      <c r="H107" s="33" t="s">
        <v>65</v>
      </c>
      <c r="I107" s="33" t="s">
        <v>289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</row>
    <row r="108" spans="1:63" s="21" customFormat="1" ht="12">
      <c r="A108" s="13">
        <v>3</v>
      </c>
      <c r="B108" s="39" t="s">
        <v>238</v>
      </c>
      <c r="C108" s="37" t="s">
        <v>47</v>
      </c>
      <c r="D108" s="39" t="s">
        <v>45</v>
      </c>
      <c r="E108" s="39">
        <v>0</v>
      </c>
      <c r="F108" s="39">
        <v>14</v>
      </c>
      <c r="G108" s="39">
        <v>1</v>
      </c>
      <c r="H108" s="33" t="s">
        <v>65</v>
      </c>
      <c r="I108" s="33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 s="21" customFormat="1" ht="12">
      <c r="A109" s="8">
        <v>4</v>
      </c>
      <c r="B109" s="38" t="s">
        <v>239</v>
      </c>
      <c r="C109" s="36" t="s">
        <v>61</v>
      </c>
      <c r="D109" s="38" t="s">
        <v>44</v>
      </c>
      <c r="E109" s="38">
        <v>14</v>
      </c>
      <c r="F109" s="38">
        <v>0</v>
      </c>
      <c r="G109" s="38">
        <v>1</v>
      </c>
      <c r="H109" s="31" t="s">
        <v>65</v>
      </c>
      <c r="I109" s="39" t="s">
        <v>235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 s="21" customFormat="1" ht="13.5" customHeight="1">
      <c r="A110" s="8">
        <v>5</v>
      </c>
      <c r="B110" s="38" t="s">
        <v>240</v>
      </c>
      <c r="C110" s="36" t="s">
        <v>107</v>
      </c>
      <c r="D110" s="38" t="s">
        <v>44</v>
      </c>
      <c r="E110" s="38">
        <v>14</v>
      </c>
      <c r="F110" s="38">
        <v>0</v>
      </c>
      <c r="G110" s="38">
        <v>1</v>
      </c>
      <c r="H110" s="41" t="s">
        <v>65</v>
      </c>
      <c r="I110" s="31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 s="21" customFormat="1" ht="14.25" customHeight="1">
      <c r="A111" s="8">
        <v>6</v>
      </c>
      <c r="B111" s="31" t="s">
        <v>241</v>
      </c>
      <c r="C111" s="32" t="s">
        <v>108</v>
      </c>
      <c r="D111" s="31" t="s">
        <v>44</v>
      </c>
      <c r="E111" s="31">
        <v>14</v>
      </c>
      <c r="F111" s="31">
        <v>0</v>
      </c>
      <c r="G111" s="31">
        <v>1</v>
      </c>
      <c r="H111" s="41" t="s">
        <v>65</v>
      </c>
      <c r="I111" s="31" t="s">
        <v>240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</row>
    <row r="112" spans="1:63" s="21" customFormat="1" ht="12">
      <c r="A112" s="8">
        <v>7</v>
      </c>
      <c r="B112" s="38" t="s">
        <v>242</v>
      </c>
      <c r="C112" s="36" t="s">
        <v>93</v>
      </c>
      <c r="D112" s="38" t="s">
        <v>45</v>
      </c>
      <c r="E112" s="38">
        <v>0</v>
      </c>
      <c r="F112" s="38">
        <v>60</v>
      </c>
      <c r="G112" s="38">
        <v>4</v>
      </c>
      <c r="H112" s="41" t="s">
        <v>65</v>
      </c>
      <c r="I112" s="31" t="s">
        <v>210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</row>
    <row r="113" spans="1:63" s="21" customFormat="1" ht="12">
      <c r="A113" s="8">
        <v>8</v>
      </c>
      <c r="B113" s="15" t="s">
        <v>243</v>
      </c>
      <c r="C113" s="14" t="s">
        <v>94</v>
      </c>
      <c r="D113" s="15" t="s">
        <v>45</v>
      </c>
      <c r="E113" s="15">
        <v>0</v>
      </c>
      <c r="F113" s="15">
        <v>160</v>
      </c>
      <c r="G113" s="15">
        <v>7</v>
      </c>
      <c r="H113" s="1" t="s">
        <v>65</v>
      </c>
      <c r="I113" s="8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140" s="42" customFormat="1" ht="12.75" thickBot="1">
      <c r="A114" s="8"/>
      <c r="B114" s="8"/>
      <c r="C114" s="26" t="s">
        <v>152</v>
      </c>
      <c r="D114" s="8"/>
      <c r="E114" s="8"/>
      <c r="F114" s="8"/>
      <c r="G114" s="26">
        <v>34</v>
      </c>
      <c r="H114" s="8"/>
      <c r="I114" s="8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</row>
    <row r="115" spans="1:140" s="44" customFormat="1" ht="13.5" thickBot="1" thickTop="1">
      <c r="A115" s="26"/>
      <c r="B115" s="26"/>
      <c r="C115" s="16" t="s">
        <v>134</v>
      </c>
      <c r="D115" s="26"/>
      <c r="E115" s="26"/>
      <c r="F115" s="26"/>
      <c r="G115" s="26">
        <v>12</v>
      </c>
      <c r="H115" s="26"/>
      <c r="I115" s="26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</row>
    <row r="116" spans="1:63" s="24" customFormat="1" ht="12" customHeight="1" thickTop="1">
      <c r="A116" s="30"/>
      <c r="B116" s="30"/>
      <c r="C116" s="46"/>
      <c r="D116" s="30"/>
      <c r="E116" s="30"/>
      <c r="F116" s="30"/>
      <c r="G116" s="30"/>
      <c r="H116" s="30"/>
      <c r="I116" s="58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</row>
    <row r="117" spans="1:9" s="21" customFormat="1" ht="12">
      <c r="A117" s="30"/>
      <c r="B117" s="30"/>
      <c r="C117" s="30" t="s">
        <v>122</v>
      </c>
      <c r="D117" s="30"/>
      <c r="E117" s="30"/>
      <c r="F117" s="30"/>
      <c r="G117" s="30"/>
      <c r="H117" s="30"/>
      <c r="I117" s="58"/>
    </row>
    <row r="118" spans="1:140" ht="12">
      <c r="A118" s="8">
        <v>1</v>
      </c>
      <c r="B118" s="8" t="s">
        <v>244</v>
      </c>
      <c r="C118" s="27" t="s">
        <v>24</v>
      </c>
      <c r="D118" s="8" t="s">
        <v>45</v>
      </c>
      <c r="E118" s="8">
        <v>0</v>
      </c>
      <c r="F118" s="8">
        <v>56</v>
      </c>
      <c r="G118" s="8">
        <v>0</v>
      </c>
      <c r="H118" s="8" t="s">
        <v>64</v>
      </c>
      <c r="I118" s="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</row>
    <row r="119" spans="1:140" ht="12">
      <c r="A119" s="8">
        <v>1</v>
      </c>
      <c r="B119" s="31" t="s">
        <v>245</v>
      </c>
      <c r="C119" s="32" t="s">
        <v>123</v>
      </c>
      <c r="D119" s="31" t="s">
        <v>50</v>
      </c>
      <c r="E119" s="31">
        <v>0</v>
      </c>
      <c r="F119" s="31">
        <v>28</v>
      </c>
      <c r="G119" s="31">
        <v>0</v>
      </c>
      <c r="H119" s="31" t="s">
        <v>64</v>
      </c>
      <c r="I119" s="31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</row>
    <row r="120" spans="1:63" s="21" customFormat="1" ht="12">
      <c r="A120" s="8">
        <v>2</v>
      </c>
      <c r="B120" s="31" t="s">
        <v>246</v>
      </c>
      <c r="C120" s="32" t="s">
        <v>34</v>
      </c>
      <c r="D120" s="31" t="s">
        <v>45</v>
      </c>
      <c r="E120" s="31">
        <v>0</v>
      </c>
      <c r="F120" s="31">
        <v>56</v>
      </c>
      <c r="G120" s="31">
        <v>0</v>
      </c>
      <c r="H120" s="31" t="s">
        <v>64</v>
      </c>
      <c r="I120" s="31" t="s">
        <v>244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</row>
    <row r="121" spans="1:63" s="21" customFormat="1" ht="12">
      <c r="A121" s="8">
        <v>2</v>
      </c>
      <c r="B121" s="31" t="s">
        <v>247</v>
      </c>
      <c r="C121" s="32" t="s">
        <v>124</v>
      </c>
      <c r="D121" s="31" t="s">
        <v>50</v>
      </c>
      <c r="E121" s="31">
        <v>0</v>
      </c>
      <c r="F121" s="31">
        <v>28</v>
      </c>
      <c r="G121" s="31">
        <v>0</v>
      </c>
      <c r="H121" s="31" t="s">
        <v>64</v>
      </c>
      <c r="I121" s="31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</row>
    <row r="122" spans="1:63" s="21" customFormat="1" ht="12">
      <c r="A122" s="8">
        <v>3</v>
      </c>
      <c r="B122" s="31" t="s">
        <v>248</v>
      </c>
      <c r="C122" s="32" t="s">
        <v>46</v>
      </c>
      <c r="D122" s="31" t="s">
        <v>45</v>
      </c>
      <c r="E122" s="31">
        <v>0</v>
      </c>
      <c r="F122" s="31">
        <v>56</v>
      </c>
      <c r="G122" s="31">
        <v>0</v>
      </c>
      <c r="H122" s="31" t="s">
        <v>64</v>
      </c>
      <c r="I122" s="31" t="s">
        <v>246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</row>
    <row r="123" spans="1:63" s="21" customFormat="1" ht="12">
      <c r="A123" s="8">
        <v>3</v>
      </c>
      <c r="B123" s="31" t="s">
        <v>249</v>
      </c>
      <c r="C123" s="32" t="s">
        <v>125</v>
      </c>
      <c r="D123" s="31" t="s">
        <v>50</v>
      </c>
      <c r="E123" s="31">
        <v>0</v>
      </c>
      <c r="F123" s="31">
        <v>28</v>
      </c>
      <c r="G123" s="31">
        <v>0</v>
      </c>
      <c r="H123" s="31" t="s">
        <v>64</v>
      </c>
      <c r="I123" s="31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</row>
    <row r="124" spans="1:63" s="21" customFormat="1" ht="12">
      <c r="A124" s="8">
        <v>4</v>
      </c>
      <c r="B124" s="31" t="s">
        <v>250</v>
      </c>
      <c r="C124" s="32" t="s">
        <v>60</v>
      </c>
      <c r="D124" s="31" t="s">
        <v>45</v>
      </c>
      <c r="E124" s="31">
        <v>0</v>
      </c>
      <c r="F124" s="31">
        <v>56</v>
      </c>
      <c r="G124" s="31">
        <v>0</v>
      </c>
      <c r="H124" s="31" t="s">
        <v>64</v>
      </c>
      <c r="I124" s="31" t="s">
        <v>248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</row>
    <row r="125" spans="1:63" s="21" customFormat="1" ht="12">
      <c r="A125" s="13">
        <v>4</v>
      </c>
      <c r="B125" s="33" t="s">
        <v>251</v>
      </c>
      <c r="C125" s="34" t="s">
        <v>126</v>
      </c>
      <c r="D125" s="33" t="s">
        <v>50</v>
      </c>
      <c r="E125" s="33">
        <v>0</v>
      </c>
      <c r="F125" s="33">
        <v>28</v>
      </c>
      <c r="G125" s="33">
        <v>0</v>
      </c>
      <c r="H125" s="33" t="s">
        <v>64</v>
      </c>
      <c r="I125" s="33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</row>
    <row r="126" spans="1:63" s="21" customFormat="1" ht="12">
      <c r="A126" s="13"/>
      <c r="B126" s="33"/>
      <c r="C126" s="35" t="s">
        <v>127</v>
      </c>
      <c r="D126" s="33"/>
      <c r="E126" s="33"/>
      <c r="F126" s="33"/>
      <c r="G126" s="33"/>
      <c r="H126" s="33"/>
      <c r="I126" s="33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</row>
    <row r="127" spans="1:63" s="21" customFormat="1" ht="12">
      <c r="A127" s="13">
        <v>4</v>
      </c>
      <c r="B127" s="33">
        <v>4942</v>
      </c>
      <c r="C127" s="34" t="s">
        <v>97</v>
      </c>
      <c r="D127" s="33" t="s">
        <v>143</v>
      </c>
      <c r="E127" s="33"/>
      <c r="F127" s="33"/>
      <c r="G127" s="33"/>
      <c r="H127" s="33" t="s">
        <v>64</v>
      </c>
      <c r="I127" s="33" t="s">
        <v>290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</row>
    <row r="128" spans="1:63" s="21" customFormat="1" ht="12">
      <c r="A128" s="13">
        <v>4</v>
      </c>
      <c r="B128" s="33">
        <v>4821</v>
      </c>
      <c r="C128" s="34" t="s">
        <v>98</v>
      </c>
      <c r="D128" s="33" t="s">
        <v>143</v>
      </c>
      <c r="E128" s="33"/>
      <c r="F128" s="33"/>
      <c r="G128" s="33"/>
      <c r="H128" s="33" t="s">
        <v>64</v>
      </c>
      <c r="I128" s="33" t="s">
        <v>291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</row>
    <row r="129" spans="1:9" s="24" customFormat="1" ht="26.25" customHeight="1">
      <c r="A129" s="99" t="s">
        <v>144</v>
      </c>
      <c r="B129" s="99"/>
      <c r="C129" s="99"/>
      <c r="D129" s="99"/>
      <c r="E129" s="99"/>
      <c r="F129" s="99"/>
      <c r="G129" s="99"/>
      <c r="H129" s="95"/>
      <c r="I129" s="96"/>
    </row>
    <row r="130" spans="1:140" s="49" customFormat="1" ht="12.75">
      <c r="A130" s="99" t="s">
        <v>145</v>
      </c>
      <c r="B130" s="100"/>
      <c r="C130" s="100"/>
      <c r="D130" s="100"/>
      <c r="E130" s="100"/>
      <c r="F130" s="100"/>
      <c r="G130" s="100"/>
      <c r="H130" s="10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</row>
    <row r="131" spans="1:9" s="25" customFormat="1" ht="12.75">
      <c r="A131" s="99"/>
      <c r="B131" s="99"/>
      <c r="C131" s="99"/>
      <c r="D131" s="99"/>
      <c r="E131" s="99"/>
      <c r="F131" s="99"/>
      <c r="G131" s="99"/>
      <c r="H131" s="23"/>
      <c r="I131" s="23"/>
    </row>
    <row r="132" spans="1:140" s="7" customFormat="1" ht="12.75">
      <c r="A132" s="6"/>
      <c r="B132" s="6"/>
      <c r="C132" s="48" t="s">
        <v>133</v>
      </c>
      <c r="D132" s="20">
        <v>194</v>
      </c>
      <c r="E132" s="6"/>
      <c r="F132" s="6"/>
      <c r="G132" s="6"/>
      <c r="H132" s="6"/>
      <c r="I132" s="6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</row>
    <row r="133" spans="1:140" s="9" customFormat="1" ht="25.5">
      <c r="A133" s="11"/>
      <c r="B133" s="11"/>
      <c r="C133" s="45" t="s">
        <v>149</v>
      </c>
      <c r="D133" s="20">
        <v>34</v>
      </c>
      <c r="E133" s="11"/>
      <c r="F133" s="11"/>
      <c r="G133" s="11"/>
      <c r="H133" s="11"/>
      <c r="I133" s="11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</row>
    <row r="134" spans="1:140" s="9" customFormat="1" ht="25.5">
      <c r="A134" s="86"/>
      <c r="B134" s="86"/>
      <c r="C134" s="45" t="s">
        <v>150</v>
      </c>
      <c r="D134" s="20">
        <v>12</v>
      </c>
      <c r="E134" s="11"/>
      <c r="F134" s="11"/>
      <c r="G134" s="11"/>
      <c r="H134" s="11"/>
      <c r="I134" s="11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</row>
    <row r="135" spans="1:140" s="9" customFormat="1" ht="12.75">
      <c r="A135" s="11"/>
      <c r="B135" s="11"/>
      <c r="C135" s="48" t="s">
        <v>151</v>
      </c>
      <c r="D135" s="48">
        <v>240</v>
      </c>
      <c r="E135" s="11"/>
      <c r="F135" s="11"/>
      <c r="G135" s="11"/>
      <c r="H135" s="11"/>
      <c r="I135" s="11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</row>
    <row r="136" spans="1:140" s="9" customFormat="1" ht="12">
      <c r="A136" s="97"/>
      <c r="B136" s="97"/>
      <c r="C136" s="97"/>
      <c r="D136" s="97"/>
      <c r="E136" s="97"/>
      <c r="F136" s="97"/>
      <c r="G136" s="97"/>
      <c r="H136" s="97"/>
      <c r="I136" s="97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</row>
    <row r="137" spans="1:140" s="9" customFormat="1" ht="12">
      <c r="A137" s="98"/>
      <c r="B137" s="98"/>
      <c r="C137" s="98"/>
      <c r="D137" s="98"/>
      <c r="E137" s="98"/>
      <c r="F137" s="98"/>
      <c r="G137" s="98"/>
      <c r="H137" s="98"/>
      <c r="I137" s="98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</row>
    <row r="138" spans="1:140" s="9" customFormat="1" ht="12">
      <c r="A138" s="97"/>
      <c r="B138" s="97"/>
      <c r="C138" s="97"/>
      <c r="D138" s="97"/>
      <c r="E138" s="97"/>
      <c r="F138" s="97"/>
      <c r="G138" s="97"/>
      <c r="H138" s="97"/>
      <c r="I138" s="97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</row>
    <row r="139" spans="1:140" s="9" customFormat="1" ht="12">
      <c r="A139" s="97"/>
      <c r="B139" s="97"/>
      <c r="C139" s="97"/>
      <c r="D139" s="97"/>
      <c r="E139" s="97"/>
      <c r="F139" s="97"/>
      <c r="G139" s="97"/>
      <c r="H139" s="97"/>
      <c r="I139" s="9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</row>
    <row r="140" spans="1:140" s="9" customFormat="1" ht="12">
      <c r="A140" s="97"/>
      <c r="B140" s="97"/>
      <c r="C140" s="97"/>
      <c r="D140" s="97"/>
      <c r="E140" s="97"/>
      <c r="F140" s="97"/>
      <c r="G140" s="97"/>
      <c r="H140" s="97"/>
      <c r="I140" s="97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</row>
    <row r="141" spans="1:140" s="9" customFormat="1" ht="12">
      <c r="A141" s="97"/>
      <c r="B141" s="97"/>
      <c r="C141" s="97"/>
      <c r="D141" s="97"/>
      <c r="E141" s="97"/>
      <c r="F141" s="97"/>
      <c r="G141" s="97"/>
      <c r="H141" s="97"/>
      <c r="I141" s="97"/>
      <c r="J141" s="5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</row>
    <row r="142" spans="1:140" s="9" customFormat="1" ht="12">
      <c r="A142" s="11"/>
      <c r="B142" s="11"/>
      <c r="C142" s="11"/>
      <c r="D142" s="11"/>
      <c r="E142" s="11"/>
      <c r="F142" s="11"/>
      <c r="G142" s="11"/>
      <c r="H142" s="11"/>
      <c r="I142" s="11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</row>
    <row r="143" spans="1:140" s="9" customFormat="1" ht="12">
      <c r="A143" s="11"/>
      <c r="B143" s="11"/>
      <c r="C143" s="11"/>
      <c r="D143" s="11"/>
      <c r="E143" s="11"/>
      <c r="F143" s="11"/>
      <c r="G143" s="11"/>
      <c r="H143" s="11"/>
      <c r="I143" s="11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</row>
    <row r="144" spans="1:140" s="9" customFormat="1" ht="12">
      <c r="A144" s="11"/>
      <c r="B144" s="11"/>
      <c r="C144" s="11"/>
      <c r="D144" s="11"/>
      <c r="E144" s="11"/>
      <c r="F144" s="11"/>
      <c r="G144" s="11"/>
      <c r="H144" s="11"/>
      <c r="I144" s="11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</row>
    <row r="145" spans="1:140" s="9" customFormat="1" ht="12">
      <c r="A145" s="11"/>
      <c r="B145" s="11"/>
      <c r="C145" s="11"/>
      <c r="D145" s="11"/>
      <c r="E145" s="11"/>
      <c r="F145" s="11"/>
      <c r="G145" s="11"/>
      <c r="H145" s="11"/>
      <c r="I145" s="11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</row>
    <row r="146" spans="1:140" s="9" customFormat="1" ht="12">
      <c r="A146" s="11"/>
      <c r="B146" s="11"/>
      <c r="C146" s="11"/>
      <c r="D146" s="11"/>
      <c r="E146" s="11"/>
      <c r="F146" s="11"/>
      <c r="G146" s="11"/>
      <c r="H146" s="11"/>
      <c r="I146" s="11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</row>
    <row r="147" spans="1:140" s="9" customFormat="1" ht="12">
      <c r="A147" s="11"/>
      <c r="B147" s="11"/>
      <c r="C147" s="11"/>
      <c r="D147" s="11"/>
      <c r="E147" s="11"/>
      <c r="F147" s="11"/>
      <c r="G147" s="11"/>
      <c r="H147" s="11"/>
      <c r="I147" s="11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</row>
    <row r="148" spans="1:140" s="9" customFormat="1" ht="12">
      <c r="A148" s="11"/>
      <c r="B148" s="11"/>
      <c r="C148" s="11"/>
      <c r="D148" s="11"/>
      <c r="E148" s="11"/>
      <c r="F148" s="11"/>
      <c r="G148" s="11"/>
      <c r="H148" s="11"/>
      <c r="I148" s="11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</row>
    <row r="149" spans="1:140" s="9" customFormat="1" ht="12">
      <c r="A149" s="11"/>
      <c r="B149" s="11"/>
      <c r="C149" s="11"/>
      <c r="D149" s="11"/>
      <c r="E149" s="11"/>
      <c r="F149" s="11"/>
      <c r="G149" s="11"/>
      <c r="H149" s="11"/>
      <c r="I149" s="11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</row>
    <row r="150" spans="1:140" s="9" customFormat="1" ht="12">
      <c r="A150" s="11"/>
      <c r="B150" s="11"/>
      <c r="C150" s="11"/>
      <c r="D150" s="11"/>
      <c r="E150" s="11"/>
      <c r="F150" s="11"/>
      <c r="G150" s="11"/>
      <c r="H150" s="11"/>
      <c r="I150" s="11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</row>
    <row r="151" spans="10:140" ht="11.25"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</row>
    <row r="152" spans="10:140" ht="11.25"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</row>
    <row r="153" spans="10:140" ht="11.25"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</row>
    <row r="154" spans="10:140" ht="11.25"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</row>
    <row r="155" spans="10:140" ht="11.25"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</row>
    <row r="156" spans="10:140" ht="11.25"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</row>
    <row r="157" spans="10:140" ht="11.25"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</row>
    <row r="158" spans="10:140" ht="11.25"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</row>
    <row r="159" spans="10:140" ht="11.25"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</row>
    <row r="160" spans="10:140" ht="11.25"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</row>
    <row r="161" spans="10:140" ht="11.25"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</row>
    <row r="162" spans="10:140" ht="11.25"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</row>
    <row r="163" spans="10:140" ht="11.25"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</row>
    <row r="164" spans="10:140" ht="11.25"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</row>
    <row r="165" spans="10:140" ht="11.25"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</row>
    <row r="166" spans="10:140" ht="11.25"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</row>
    <row r="167" spans="10:140" ht="11.25"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</row>
    <row r="168" spans="10:140" ht="11.25"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</row>
    <row r="169" spans="10:140" ht="11.25"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</row>
    <row r="170" spans="10:140" ht="11.25"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</row>
    <row r="171" spans="10:140" ht="11.25"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</row>
    <row r="172" spans="10:140" ht="11.25"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</row>
    <row r="173" spans="10:140" ht="11.25"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</row>
    <row r="174" spans="10:140" ht="11.25"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</row>
    <row r="175" spans="10:140" ht="11.25"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</row>
    <row r="176" spans="10:140" ht="11.25"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</row>
    <row r="177" spans="10:140" ht="11.25"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</row>
    <row r="178" spans="10:140" ht="11.25"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</row>
    <row r="179" spans="10:140" ht="11.25"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</row>
    <row r="180" spans="10:140" ht="11.25"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</row>
    <row r="181" spans="10:140" ht="11.25"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</row>
    <row r="182" spans="10:140" ht="11.25"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</row>
    <row r="183" spans="10:140" ht="11.25"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</row>
    <row r="184" spans="10:140" ht="11.25"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</row>
    <row r="185" spans="10:140" ht="11.25"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</row>
    <row r="186" spans="10:140" ht="11.25"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</row>
    <row r="187" spans="10:140" ht="11.25"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</row>
    <row r="188" spans="10:140" ht="11.25"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</row>
    <row r="189" spans="10:140" ht="11.25"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</row>
    <row r="190" spans="10:140" ht="11.25"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</row>
    <row r="191" spans="10:140" ht="11.25"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</row>
    <row r="192" spans="10:140" ht="11.25"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</row>
    <row r="193" spans="10:140" ht="11.25"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</row>
    <row r="194" spans="10:140" ht="11.25"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</row>
    <row r="195" spans="10:140" ht="11.25"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</row>
    <row r="196" spans="10:140" ht="11.25"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</row>
    <row r="197" spans="10:140" ht="11.25"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</row>
    <row r="198" spans="10:140" ht="11.25"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</row>
    <row r="199" spans="10:140" ht="11.25"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</row>
    <row r="200" spans="10:140" ht="11.25"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</row>
    <row r="201" spans="10:140" ht="11.25"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</row>
    <row r="202" spans="10:140" ht="11.25"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</row>
    <row r="203" spans="10:140" ht="11.25"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</row>
    <row r="204" spans="10:140" ht="11.25"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</row>
    <row r="205" spans="10:140" ht="11.25"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</row>
    <row r="206" spans="10:140" ht="11.25"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</row>
    <row r="207" spans="10:140" ht="11.25"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</row>
    <row r="208" spans="10:140" ht="11.25"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</row>
    <row r="209" spans="10:140" ht="11.25"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</row>
    <row r="210" spans="10:140" ht="11.25"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</row>
    <row r="211" spans="10:140" ht="11.25"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</row>
    <row r="212" spans="10:140" ht="11.25"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</row>
    <row r="213" spans="10:140" ht="11.25"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</row>
    <row r="214" spans="10:140" ht="11.25"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</row>
    <row r="215" spans="10:140" ht="11.25"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</row>
    <row r="216" spans="10:140" ht="11.25"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</row>
    <row r="217" spans="10:140" ht="11.25"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</row>
    <row r="218" spans="10:140" ht="11.25"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</row>
    <row r="219" spans="10:140" ht="11.25"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</row>
    <row r="220" spans="10:140" ht="11.25"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</row>
    <row r="221" spans="10:140" ht="11.25"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</row>
    <row r="222" spans="10:140" ht="11.25"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</row>
    <row r="223" spans="10:140" ht="11.25"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</row>
    <row r="224" spans="10:140" ht="11.25"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</row>
    <row r="225" spans="10:140" ht="11.25"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</row>
    <row r="226" spans="10:140" ht="11.25"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</row>
    <row r="227" spans="10:140" ht="11.25"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</row>
    <row r="228" spans="10:140" ht="11.25"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</row>
    <row r="229" spans="10:140" ht="11.25"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</row>
    <row r="230" spans="10:140" ht="11.25"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</row>
    <row r="231" spans="10:140" ht="11.25"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</row>
    <row r="232" spans="10:140" ht="11.25"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</row>
    <row r="233" spans="10:140" ht="11.25"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</row>
    <row r="234" spans="10:140" ht="11.25"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</row>
    <row r="235" spans="10:140" ht="11.25"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</row>
    <row r="236" spans="10:140" ht="11.25"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</row>
    <row r="237" spans="10:140" ht="11.25"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</row>
    <row r="238" spans="10:140" ht="11.25"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</row>
    <row r="239" spans="10:140" ht="11.25"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</row>
    <row r="240" spans="10:140" ht="11.25"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</row>
    <row r="241" spans="10:140" ht="11.25"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</row>
    <row r="242" spans="10:140" ht="11.25"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</row>
    <row r="243" spans="10:140" ht="11.25"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</row>
    <row r="244" spans="10:140" ht="11.25"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</row>
    <row r="245" spans="10:140" ht="11.25"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</row>
    <row r="246" spans="10:140" ht="11.25"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</row>
    <row r="247" spans="10:140" ht="11.25"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</row>
    <row r="248" spans="10:140" ht="11.25"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</row>
    <row r="249" spans="10:140" ht="11.25"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</row>
    <row r="250" spans="10:140" ht="11.25"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</row>
    <row r="251" spans="10:140" ht="11.25"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</row>
    <row r="252" spans="10:140" ht="11.25"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</row>
    <row r="253" spans="10:140" ht="11.25"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</row>
    <row r="254" spans="10:140" ht="11.25"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</row>
    <row r="255" spans="10:140" ht="11.25"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</row>
    <row r="256" spans="10:140" ht="11.25"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</row>
    <row r="257" spans="10:140" ht="11.25"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</row>
    <row r="258" spans="10:140" ht="11.25"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</row>
    <row r="259" spans="10:140" ht="11.25"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</row>
    <row r="260" spans="10:140" ht="11.25"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</row>
    <row r="261" spans="10:140" ht="11.25"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</row>
    <row r="262" spans="10:140" ht="11.25"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</row>
    <row r="263" spans="10:140" ht="11.25"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</row>
    <row r="264" spans="10:140" ht="11.25"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</row>
    <row r="265" spans="10:140" ht="11.25"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</row>
    <row r="266" spans="10:140" ht="11.25"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</row>
    <row r="267" spans="10:140" ht="11.25"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</row>
    <row r="268" spans="10:140" ht="11.25"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</row>
    <row r="269" spans="10:140" ht="11.25"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</row>
    <row r="270" spans="10:140" ht="11.25"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</row>
    <row r="271" spans="10:140" ht="11.25"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</row>
    <row r="272" spans="10:140" ht="11.25"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</row>
    <row r="273" spans="10:140" ht="11.25"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</row>
    <row r="274" spans="10:140" ht="11.25"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</row>
    <row r="275" spans="10:140" ht="11.25"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</row>
    <row r="276" spans="10:140" ht="11.25"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</row>
    <row r="277" spans="10:140" ht="11.25"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</row>
    <row r="278" spans="10:140" ht="11.25"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</row>
    <row r="279" spans="10:140" ht="11.25"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</row>
    <row r="280" spans="10:140" ht="11.25"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</row>
    <row r="281" spans="10:140" ht="11.25"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</row>
    <row r="282" spans="10:140" ht="11.25"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</row>
    <row r="283" spans="10:140" ht="11.25"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</row>
    <row r="284" spans="10:140" ht="11.25"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</row>
    <row r="285" spans="10:140" ht="11.25"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</row>
    <row r="286" spans="10:140" ht="11.25"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</row>
    <row r="287" spans="10:140" ht="11.25"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</row>
    <row r="288" spans="10:140" ht="11.25"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</row>
    <row r="289" spans="10:140" ht="11.25"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</row>
    <row r="290" spans="10:140" ht="11.25"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</row>
    <row r="291" spans="10:140" ht="11.25"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</row>
    <row r="292" spans="10:140" ht="11.25"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</row>
    <row r="293" spans="10:140" ht="11.25"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</row>
    <row r="294" spans="10:140" ht="11.25"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</row>
    <row r="295" spans="10:140" ht="11.25"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</row>
    <row r="296" spans="10:140" ht="11.25"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</row>
    <row r="297" spans="10:140" ht="11.25"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</row>
    <row r="298" spans="10:140" ht="11.25"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</row>
    <row r="299" spans="10:140" ht="11.25"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</row>
    <row r="300" spans="10:140" ht="11.25"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</row>
    <row r="301" spans="10:140" ht="11.25"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</row>
    <row r="302" spans="10:140" ht="11.25"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</row>
    <row r="303" spans="10:140" ht="11.25"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</row>
    <row r="304" spans="10:140" ht="11.25"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</row>
    <row r="305" spans="10:140" ht="11.25"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</row>
    <row r="306" spans="10:140" ht="11.25"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</row>
    <row r="307" spans="10:140" ht="11.25"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</row>
    <row r="308" spans="10:140" ht="11.25"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</row>
    <row r="309" spans="10:140" ht="11.25"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</row>
    <row r="310" spans="10:140" ht="11.25"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</row>
    <row r="311" spans="10:140" ht="11.25"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</row>
    <row r="312" spans="10:140" ht="11.25"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</row>
    <row r="313" spans="10:140" ht="11.25"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</row>
    <row r="314" spans="10:140" ht="11.25"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</row>
    <row r="315" spans="10:140" ht="11.25"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</row>
    <row r="316" spans="10:140" ht="11.25"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</row>
    <row r="317" spans="10:140" ht="11.25"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</row>
    <row r="318" spans="10:140" ht="11.25"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</row>
    <row r="319" spans="10:140" ht="11.25"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</row>
    <row r="320" spans="10:140" ht="11.25"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</row>
    <row r="321" spans="10:140" ht="11.25"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</row>
    <row r="322" spans="10:140" ht="11.25"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</row>
    <row r="323" spans="10:140" ht="11.25"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</row>
    <row r="324" spans="10:140" ht="11.25"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</row>
    <row r="325" spans="10:140" ht="11.25"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</row>
    <row r="326" spans="10:140" ht="11.25"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</row>
    <row r="327" spans="10:140" ht="11.25"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</row>
    <row r="328" spans="10:140" ht="11.25"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</row>
    <row r="329" spans="10:140" ht="11.25"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</row>
    <row r="330" spans="10:140" ht="11.25"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</row>
    <row r="331" spans="10:140" ht="11.25"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</row>
  </sheetData>
  <sheetProtection/>
  <mergeCells count="33">
    <mergeCell ref="A130:H130"/>
    <mergeCell ref="A131:G131"/>
    <mergeCell ref="B21:C21"/>
    <mergeCell ref="B95:C95"/>
    <mergeCell ref="B89:C89"/>
    <mergeCell ref="B71:C71"/>
    <mergeCell ref="A129:I129"/>
    <mergeCell ref="B53:C53"/>
    <mergeCell ref="B44:C44"/>
    <mergeCell ref="B33:C33"/>
    <mergeCell ref="A141:I141"/>
    <mergeCell ref="A136:I136"/>
    <mergeCell ref="A137:I137"/>
    <mergeCell ref="A138:I138"/>
    <mergeCell ref="A139:I139"/>
    <mergeCell ref="A140:I140"/>
    <mergeCell ref="A6:I6"/>
    <mergeCell ref="A1:B1"/>
    <mergeCell ref="A2:B2"/>
    <mergeCell ref="A3:B3"/>
    <mergeCell ref="A5:B5"/>
    <mergeCell ref="A4:B4"/>
    <mergeCell ref="C1:F1"/>
    <mergeCell ref="I9:I11"/>
    <mergeCell ref="B8:I8"/>
    <mergeCell ref="A134:B134"/>
    <mergeCell ref="G9:G11"/>
    <mergeCell ref="B9:B11"/>
    <mergeCell ref="E9:F10"/>
    <mergeCell ref="D9:D11"/>
    <mergeCell ref="H9:H11"/>
    <mergeCell ref="C9:C11"/>
    <mergeCell ref="A8:A11"/>
  </mergeCells>
  <printOptions horizontalCentered="1"/>
  <pageMargins left="0.6692913385826772" right="0.7874015748031497" top="0.3937007874015748" bottom="0.7874015748031497" header="0.2362204724409449" footer="0.1574803149606299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76"/>
  <sheetViews>
    <sheetView tabSelected="1" view="pageBreakPreview" zoomScaleSheetLayoutView="100" zoomScalePageLayoutView="0" workbookViewId="0" topLeftCell="H112">
      <selection activeCell="C10" sqref="C10:C12"/>
    </sheetView>
  </sheetViews>
  <sheetFormatPr defaultColWidth="9.00390625" defaultRowHeight="12.75"/>
  <cols>
    <col min="1" max="1" width="6.625" style="2" bestFit="1" customWidth="1"/>
    <col min="2" max="2" width="10.75390625" style="2" customWidth="1"/>
    <col min="3" max="3" width="41.875" style="2" customWidth="1"/>
    <col min="4" max="4" width="10.75390625" style="2" customWidth="1"/>
    <col min="5" max="5" width="7.25390625" style="2" customWidth="1"/>
    <col min="6" max="6" width="7.75390625" style="2" customWidth="1"/>
    <col min="7" max="7" width="9.00390625" style="2" customWidth="1"/>
    <col min="8" max="8" width="12.625" style="2" customWidth="1"/>
    <col min="9" max="9" width="22.25390625" style="2" customWidth="1"/>
    <col min="10" max="16384" width="9.125" style="3" customWidth="1"/>
  </cols>
  <sheetData>
    <row r="1" spans="1:6" ht="12.75">
      <c r="A1" s="93" t="s">
        <v>15</v>
      </c>
      <c r="B1" s="93"/>
      <c r="C1" s="94" t="s">
        <v>118</v>
      </c>
      <c r="D1" s="95"/>
      <c r="E1" s="96"/>
      <c r="F1" s="96"/>
    </row>
    <row r="2" spans="1:3" ht="11.25">
      <c r="A2" s="93" t="s">
        <v>1</v>
      </c>
      <c r="B2" s="93"/>
      <c r="C2" s="5" t="s">
        <v>292</v>
      </c>
    </row>
    <row r="3" spans="1:3" ht="12.75">
      <c r="A3" s="93" t="s">
        <v>2</v>
      </c>
      <c r="B3" s="93"/>
      <c r="C3" s="29" t="s">
        <v>120</v>
      </c>
    </row>
    <row r="4" spans="1:3" ht="12.75">
      <c r="A4" s="93" t="s">
        <v>3</v>
      </c>
      <c r="B4" s="93"/>
      <c r="C4" s="29" t="s">
        <v>293</v>
      </c>
    </row>
    <row r="5" spans="1:11" ht="11.25">
      <c r="A5" s="93" t="s">
        <v>16</v>
      </c>
      <c r="B5" s="93"/>
      <c r="C5" s="5" t="s">
        <v>119</v>
      </c>
      <c r="J5" s="18"/>
      <c r="K5" s="18"/>
    </row>
    <row r="6" spans="1:11" ht="11.25">
      <c r="A6" s="5"/>
      <c r="B6" s="5"/>
      <c r="C6" s="5"/>
      <c r="J6" s="18"/>
      <c r="K6" s="18"/>
    </row>
    <row r="7" spans="1:11" ht="15">
      <c r="A7" s="92" t="s">
        <v>294</v>
      </c>
      <c r="B7" s="92"/>
      <c r="C7" s="92"/>
      <c r="D7" s="92"/>
      <c r="E7" s="92"/>
      <c r="F7" s="92"/>
      <c r="G7" s="92"/>
      <c r="H7" s="92"/>
      <c r="I7" s="92"/>
      <c r="J7" s="18"/>
      <c r="K7" s="18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8"/>
      <c r="K8" s="18"/>
    </row>
    <row r="9" spans="1:11" ht="13.5" thickBot="1">
      <c r="A9" s="91" t="s">
        <v>4</v>
      </c>
      <c r="B9" s="83" t="s">
        <v>0</v>
      </c>
      <c r="C9" s="84"/>
      <c r="D9" s="84"/>
      <c r="E9" s="84"/>
      <c r="F9" s="84"/>
      <c r="G9" s="84"/>
      <c r="H9" s="84"/>
      <c r="I9" s="84"/>
      <c r="J9" s="18"/>
      <c r="K9" s="18"/>
    </row>
    <row r="10" spans="1:9" s="18" customFormat="1" ht="11.25">
      <c r="A10" s="82"/>
      <c r="B10" s="81" t="s">
        <v>13</v>
      </c>
      <c r="C10" s="81" t="s">
        <v>12</v>
      </c>
      <c r="D10" s="81" t="s">
        <v>6</v>
      </c>
      <c r="E10" s="87" t="s">
        <v>11</v>
      </c>
      <c r="F10" s="88"/>
      <c r="G10" s="81" t="s">
        <v>5</v>
      </c>
      <c r="H10" s="81" t="s">
        <v>10</v>
      </c>
      <c r="I10" s="87" t="s">
        <v>9</v>
      </c>
    </row>
    <row r="11" spans="1:9" s="18" customFormat="1" ht="11.25">
      <c r="A11" s="82"/>
      <c r="B11" s="82"/>
      <c r="C11" s="82"/>
      <c r="D11" s="82"/>
      <c r="E11" s="89"/>
      <c r="F11" s="90"/>
      <c r="G11" s="82"/>
      <c r="H11" s="82"/>
      <c r="I11" s="103"/>
    </row>
    <row r="12" spans="1:9" s="18" customFormat="1" ht="37.5" customHeight="1">
      <c r="A12" s="102"/>
      <c r="B12" s="102"/>
      <c r="C12" s="102"/>
      <c r="D12" s="102"/>
      <c r="E12" s="17" t="s">
        <v>7</v>
      </c>
      <c r="F12" s="17" t="s">
        <v>8</v>
      </c>
      <c r="G12" s="102"/>
      <c r="H12" s="102"/>
      <c r="I12" s="89"/>
    </row>
    <row r="13" spans="1:9" s="18" customFormat="1" ht="11.25">
      <c r="A13" s="1">
        <v>1</v>
      </c>
      <c r="B13" s="1" t="s">
        <v>295</v>
      </c>
      <c r="C13" s="59" t="s">
        <v>99</v>
      </c>
      <c r="D13" s="1" t="s">
        <v>44</v>
      </c>
      <c r="E13" s="1">
        <v>15</v>
      </c>
      <c r="F13" s="1">
        <v>0</v>
      </c>
      <c r="G13" s="1">
        <v>5</v>
      </c>
      <c r="H13" s="1" t="s">
        <v>101</v>
      </c>
      <c r="I13" s="60"/>
    </row>
    <row r="14" spans="1:9" s="18" customFormat="1" ht="11.25">
      <c r="A14" s="1">
        <v>1</v>
      </c>
      <c r="B14" s="1" t="s">
        <v>296</v>
      </c>
      <c r="C14" s="59" t="s">
        <v>100</v>
      </c>
      <c r="D14" s="1" t="s">
        <v>45</v>
      </c>
      <c r="E14" s="1">
        <v>0</v>
      </c>
      <c r="F14" s="1">
        <v>16</v>
      </c>
      <c r="G14" s="1">
        <v>2</v>
      </c>
      <c r="H14" s="1" t="s">
        <v>101</v>
      </c>
      <c r="I14" s="60"/>
    </row>
    <row r="15" spans="1:9" s="18" customFormat="1" ht="11.25">
      <c r="A15" s="1">
        <v>1</v>
      </c>
      <c r="B15" s="1" t="s">
        <v>297</v>
      </c>
      <c r="C15" s="59" t="s">
        <v>298</v>
      </c>
      <c r="D15" s="1" t="s">
        <v>44</v>
      </c>
      <c r="E15" s="1">
        <v>10</v>
      </c>
      <c r="F15" s="1">
        <v>10</v>
      </c>
      <c r="G15" s="1">
        <v>3</v>
      </c>
      <c r="H15" s="1" t="s">
        <v>101</v>
      </c>
      <c r="I15" s="60"/>
    </row>
    <row r="16" spans="1:9" s="18" customFormat="1" ht="11.25">
      <c r="A16" s="1">
        <v>1</v>
      </c>
      <c r="B16" s="1" t="s">
        <v>299</v>
      </c>
      <c r="C16" s="59" t="s">
        <v>22</v>
      </c>
      <c r="D16" s="1" t="s">
        <v>44</v>
      </c>
      <c r="E16" s="1">
        <v>8</v>
      </c>
      <c r="F16" s="1">
        <v>0</v>
      </c>
      <c r="G16" s="1">
        <v>3</v>
      </c>
      <c r="H16" s="1" t="s">
        <v>101</v>
      </c>
      <c r="I16" s="60"/>
    </row>
    <row r="17" spans="1:9" s="18" customFormat="1" ht="11.25">
      <c r="A17" s="1">
        <v>1</v>
      </c>
      <c r="B17" s="1" t="s">
        <v>300</v>
      </c>
      <c r="C17" s="59" t="s">
        <v>301</v>
      </c>
      <c r="D17" s="1" t="s">
        <v>44</v>
      </c>
      <c r="E17" s="1">
        <v>24</v>
      </c>
      <c r="F17" s="1">
        <v>0</v>
      </c>
      <c r="G17" s="1">
        <v>7</v>
      </c>
      <c r="H17" s="1" t="s">
        <v>101</v>
      </c>
      <c r="I17" s="60"/>
    </row>
    <row r="18" spans="1:9" s="18" customFormat="1" ht="11.25">
      <c r="A18" s="1">
        <v>1</v>
      </c>
      <c r="B18" s="1" t="s">
        <v>302</v>
      </c>
      <c r="C18" s="59" t="s">
        <v>303</v>
      </c>
      <c r="D18" s="1" t="s">
        <v>45</v>
      </c>
      <c r="E18" s="1">
        <v>0</v>
      </c>
      <c r="F18" s="1">
        <v>24</v>
      </c>
      <c r="G18" s="1">
        <v>4</v>
      </c>
      <c r="H18" s="1" t="s">
        <v>101</v>
      </c>
      <c r="I18" s="60"/>
    </row>
    <row r="19" spans="1:9" s="21" customFormat="1" ht="22.5">
      <c r="A19" s="20">
        <v>1</v>
      </c>
      <c r="B19" s="101" t="s">
        <v>146</v>
      </c>
      <c r="C19" s="101"/>
      <c r="D19" s="20" t="s">
        <v>304</v>
      </c>
      <c r="E19" s="20">
        <f>SUM(E13:E18)</f>
        <v>57</v>
      </c>
      <c r="F19" s="20">
        <f>SUM(F13:F18)</f>
        <v>50</v>
      </c>
      <c r="G19" s="20">
        <f>SUM(G13:G18)</f>
        <v>24</v>
      </c>
      <c r="H19" s="20" t="s">
        <v>14</v>
      </c>
      <c r="I19" s="61" t="s">
        <v>14</v>
      </c>
    </row>
    <row r="20" spans="1:9" s="18" customFormat="1" ht="12">
      <c r="A20" s="1">
        <v>2</v>
      </c>
      <c r="B20" s="1" t="s">
        <v>305</v>
      </c>
      <c r="C20" s="59" t="s">
        <v>32</v>
      </c>
      <c r="D20" s="1" t="s">
        <v>44</v>
      </c>
      <c r="E20" s="1">
        <v>10</v>
      </c>
      <c r="F20" s="1">
        <v>0</v>
      </c>
      <c r="G20" s="1">
        <v>3</v>
      </c>
      <c r="H20" s="1" t="s">
        <v>101</v>
      </c>
      <c r="I20" s="62"/>
    </row>
    <row r="21" spans="1:9" s="18" customFormat="1" ht="12">
      <c r="A21" s="1">
        <v>2</v>
      </c>
      <c r="B21" s="1" t="s">
        <v>306</v>
      </c>
      <c r="C21" s="59" t="s">
        <v>307</v>
      </c>
      <c r="D21" s="1" t="s">
        <v>44</v>
      </c>
      <c r="E21" s="1">
        <v>12</v>
      </c>
      <c r="F21" s="1">
        <v>0</v>
      </c>
      <c r="G21" s="1">
        <v>3</v>
      </c>
      <c r="H21" s="1" t="s">
        <v>101</v>
      </c>
      <c r="I21" s="62"/>
    </row>
    <row r="22" spans="1:9" s="18" customFormat="1" ht="12">
      <c r="A22" s="1">
        <v>2</v>
      </c>
      <c r="B22" s="1" t="s">
        <v>308</v>
      </c>
      <c r="C22" s="59" t="s">
        <v>309</v>
      </c>
      <c r="D22" s="1" t="s">
        <v>45</v>
      </c>
      <c r="E22" s="1">
        <v>0</v>
      </c>
      <c r="F22" s="1">
        <v>12</v>
      </c>
      <c r="G22" s="1">
        <v>2</v>
      </c>
      <c r="H22" s="1" t="s">
        <v>101</v>
      </c>
      <c r="I22" s="63"/>
    </row>
    <row r="23" spans="1:9" s="18" customFormat="1" ht="11.25">
      <c r="A23" s="1">
        <v>2</v>
      </c>
      <c r="B23" s="1" t="s">
        <v>310</v>
      </c>
      <c r="C23" s="59" t="s">
        <v>27</v>
      </c>
      <c r="D23" s="1" t="s">
        <v>44</v>
      </c>
      <c r="E23" s="1">
        <v>6</v>
      </c>
      <c r="F23" s="1">
        <v>0</v>
      </c>
      <c r="G23" s="1">
        <v>3</v>
      </c>
      <c r="H23" s="1" t="s">
        <v>101</v>
      </c>
      <c r="I23" s="64" t="s">
        <v>311</v>
      </c>
    </row>
    <row r="24" spans="1:9" s="18" customFormat="1" ht="11.25">
      <c r="A24" s="1">
        <v>2</v>
      </c>
      <c r="B24" s="1" t="s">
        <v>312</v>
      </c>
      <c r="C24" s="59" t="s">
        <v>28</v>
      </c>
      <c r="D24" s="1" t="s">
        <v>45</v>
      </c>
      <c r="E24" s="1">
        <v>0</v>
      </c>
      <c r="F24" s="1">
        <v>10</v>
      </c>
      <c r="G24" s="1">
        <v>2</v>
      </c>
      <c r="H24" s="1" t="s">
        <v>101</v>
      </c>
      <c r="I24" s="64" t="s">
        <v>313</v>
      </c>
    </row>
    <row r="25" spans="1:9" s="18" customFormat="1" ht="11.25">
      <c r="A25" s="1">
        <v>2</v>
      </c>
      <c r="B25" s="1" t="s">
        <v>314</v>
      </c>
      <c r="C25" s="59" t="s">
        <v>30</v>
      </c>
      <c r="D25" s="1" t="s">
        <v>44</v>
      </c>
      <c r="E25" s="1">
        <v>8</v>
      </c>
      <c r="F25" s="1">
        <v>8</v>
      </c>
      <c r="G25" s="1">
        <v>2</v>
      </c>
      <c r="H25" s="1" t="s">
        <v>63</v>
      </c>
      <c r="I25" s="64" t="s">
        <v>299</v>
      </c>
    </row>
    <row r="26" spans="1:9" s="18" customFormat="1" ht="11.25">
      <c r="A26" s="1">
        <v>2</v>
      </c>
      <c r="B26" s="1" t="s">
        <v>315</v>
      </c>
      <c r="C26" s="59" t="s">
        <v>316</v>
      </c>
      <c r="D26" s="1" t="s">
        <v>45</v>
      </c>
      <c r="E26" s="1">
        <v>0</v>
      </c>
      <c r="F26" s="1">
        <v>25</v>
      </c>
      <c r="G26" s="1">
        <v>4</v>
      </c>
      <c r="H26" s="1" t="s">
        <v>101</v>
      </c>
      <c r="I26" s="54"/>
    </row>
    <row r="27" spans="1:9" s="18" customFormat="1" ht="11.25">
      <c r="A27" s="1">
        <v>2</v>
      </c>
      <c r="B27" s="1" t="s">
        <v>317</v>
      </c>
      <c r="C27" s="59" t="s">
        <v>19</v>
      </c>
      <c r="D27" s="1" t="s">
        <v>44</v>
      </c>
      <c r="E27" s="1">
        <v>6</v>
      </c>
      <c r="F27" s="1">
        <v>0</v>
      </c>
      <c r="G27" s="1">
        <v>3</v>
      </c>
      <c r="H27" s="1" t="s">
        <v>101</v>
      </c>
      <c r="I27" s="54"/>
    </row>
    <row r="28" spans="1:9" s="18" customFormat="1" ht="11.25">
      <c r="A28" s="1">
        <v>2</v>
      </c>
      <c r="B28" s="1" t="s">
        <v>318</v>
      </c>
      <c r="C28" s="59" t="s">
        <v>20</v>
      </c>
      <c r="D28" s="1" t="s">
        <v>45</v>
      </c>
      <c r="E28" s="1">
        <v>0</v>
      </c>
      <c r="F28" s="1">
        <v>10</v>
      </c>
      <c r="G28" s="1">
        <v>1</v>
      </c>
      <c r="H28" s="1" t="s">
        <v>101</v>
      </c>
      <c r="I28" s="54"/>
    </row>
    <row r="29" spans="1:9" s="18" customFormat="1" ht="11.25">
      <c r="A29" s="1">
        <v>2</v>
      </c>
      <c r="B29" s="1" t="s">
        <v>319</v>
      </c>
      <c r="C29" s="59" t="s">
        <v>31</v>
      </c>
      <c r="D29" s="1" t="s">
        <v>44</v>
      </c>
      <c r="E29" s="1">
        <v>8</v>
      </c>
      <c r="F29" s="1">
        <v>0</v>
      </c>
      <c r="G29" s="1">
        <v>3</v>
      </c>
      <c r="H29" s="1" t="s">
        <v>101</v>
      </c>
      <c r="I29" s="54"/>
    </row>
    <row r="30" spans="1:9" s="18" customFormat="1" ht="11.25">
      <c r="A30" s="1">
        <v>2</v>
      </c>
      <c r="B30" s="1" t="s">
        <v>320</v>
      </c>
      <c r="C30" s="59" t="s">
        <v>321</v>
      </c>
      <c r="D30" s="1" t="s">
        <v>44</v>
      </c>
      <c r="E30" s="1">
        <v>10</v>
      </c>
      <c r="F30" s="1">
        <v>5</v>
      </c>
      <c r="G30" s="1">
        <v>3</v>
      </c>
      <c r="H30" s="1" t="s">
        <v>101</v>
      </c>
      <c r="I30" s="54"/>
    </row>
    <row r="31" spans="1:9" s="21" customFormat="1" ht="22.5">
      <c r="A31" s="20">
        <v>2</v>
      </c>
      <c r="B31" s="101" t="s">
        <v>146</v>
      </c>
      <c r="C31" s="101"/>
      <c r="D31" s="20" t="s">
        <v>322</v>
      </c>
      <c r="E31" s="20">
        <f>SUM(E20:E30)</f>
        <v>60</v>
      </c>
      <c r="F31" s="20">
        <f>SUM(F20:F30)</f>
        <v>70</v>
      </c>
      <c r="G31" s="20">
        <f>SUM(G20:G30)</f>
        <v>29</v>
      </c>
      <c r="H31" s="20" t="s">
        <v>14</v>
      </c>
      <c r="I31" s="61" t="s">
        <v>14</v>
      </c>
    </row>
    <row r="32" spans="1:9" s="18" customFormat="1" ht="11.25">
      <c r="A32" s="1">
        <v>3</v>
      </c>
      <c r="B32" s="1" t="s">
        <v>323</v>
      </c>
      <c r="C32" s="59" t="s">
        <v>43</v>
      </c>
      <c r="D32" s="1" t="s">
        <v>44</v>
      </c>
      <c r="E32" s="1">
        <v>5</v>
      </c>
      <c r="F32" s="1">
        <v>0</v>
      </c>
      <c r="G32" s="1">
        <v>1</v>
      </c>
      <c r="H32" s="1" t="s">
        <v>101</v>
      </c>
      <c r="I32" s="60"/>
    </row>
    <row r="33" spans="1:9" s="18" customFormat="1" ht="11.25">
      <c r="A33" s="1">
        <v>3</v>
      </c>
      <c r="B33" s="1" t="s">
        <v>324</v>
      </c>
      <c r="C33" s="59" t="s">
        <v>51</v>
      </c>
      <c r="D33" s="1" t="s">
        <v>44</v>
      </c>
      <c r="E33" s="1">
        <v>15</v>
      </c>
      <c r="F33" s="1">
        <v>0</v>
      </c>
      <c r="G33" s="1">
        <v>4</v>
      </c>
      <c r="H33" s="1" t="s">
        <v>101</v>
      </c>
      <c r="I33" s="60" t="s">
        <v>325</v>
      </c>
    </row>
    <row r="34" spans="1:9" s="18" customFormat="1" ht="11.25">
      <c r="A34" s="1">
        <v>3</v>
      </c>
      <c r="B34" s="1" t="s">
        <v>326</v>
      </c>
      <c r="C34" s="59" t="s">
        <v>327</v>
      </c>
      <c r="D34" s="1" t="s">
        <v>45</v>
      </c>
      <c r="E34" s="1">
        <v>0</v>
      </c>
      <c r="F34" s="1">
        <v>15</v>
      </c>
      <c r="G34" s="1">
        <v>2</v>
      </c>
      <c r="H34" s="1" t="s">
        <v>101</v>
      </c>
      <c r="I34" s="64" t="s">
        <v>328</v>
      </c>
    </row>
    <row r="35" spans="1:9" s="18" customFormat="1" ht="11.25">
      <c r="A35" s="1">
        <v>3</v>
      </c>
      <c r="B35" s="1" t="s">
        <v>329</v>
      </c>
      <c r="C35" s="59" t="s">
        <v>42</v>
      </c>
      <c r="D35" s="1" t="s">
        <v>44</v>
      </c>
      <c r="E35" s="1">
        <v>6</v>
      </c>
      <c r="F35" s="1">
        <v>4</v>
      </c>
      <c r="G35" s="1">
        <v>2</v>
      </c>
      <c r="H35" s="1" t="s">
        <v>101</v>
      </c>
      <c r="I35" s="64"/>
    </row>
    <row r="36" spans="1:9" s="18" customFormat="1" ht="11.25">
      <c r="A36" s="1">
        <v>3</v>
      </c>
      <c r="B36" s="1" t="s">
        <v>330</v>
      </c>
      <c r="C36" s="59" t="s">
        <v>36</v>
      </c>
      <c r="D36" s="1" t="s">
        <v>44</v>
      </c>
      <c r="E36" s="1">
        <v>10</v>
      </c>
      <c r="F36" s="1">
        <v>0</v>
      </c>
      <c r="G36" s="1">
        <v>3</v>
      </c>
      <c r="H36" s="1" t="s">
        <v>101</v>
      </c>
      <c r="I36" s="64"/>
    </row>
    <row r="37" spans="1:9" s="18" customFormat="1" ht="11.25">
      <c r="A37" s="1">
        <v>3</v>
      </c>
      <c r="B37" s="1" t="s">
        <v>331</v>
      </c>
      <c r="C37" s="59" t="s">
        <v>37</v>
      </c>
      <c r="D37" s="1" t="s">
        <v>44</v>
      </c>
      <c r="E37" s="1">
        <v>4</v>
      </c>
      <c r="F37" s="1">
        <v>6</v>
      </c>
      <c r="G37" s="1">
        <v>2</v>
      </c>
      <c r="H37" s="1" t="s">
        <v>63</v>
      </c>
      <c r="I37" s="64" t="s">
        <v>332</v>
      </c>
    </row>
    <row r="38" spans="1:9" s="18" customFormat="1" ht="11.25">
      <c r="A38" s="1">
        <v>3</v>
      </c>
      <c r="B38" s="1" t="s">
        <v>333</v>
      </c>
      <c r="C38" s="59" t="s">
        <v>334</v>
      </c>
      <c r="D38" s="1" t="s">
        <v>44</v>
      </c>
      <c r="E38" s="1">
        <v>10</v>
      </c>
      <c r="F38" s="1">
        <v>0</v>
      </c>
      <c r="G38" s="1">
        <v>3</v>
      </c>
      <c r="H38" s="1" t="s">
        <v>101</v>
      </c>
      <c r="I38" s="2" t="s">
        <v>335</v>
      </c>
    </row>
    <row r="39" spans="1:9" s="18" customFormat="1" ht="11.25">
      <c r="A39" s="1">
        <v>3</v>
      </c>
      <c r="B39" s="1" t="s">
        <v>336</v>
      </c>
      <c r="C39" s="59" t="s">
        <v>39</v>
      </c>
      <c r="D39" s="1" t="s">
        <v>45</v>
      </c>
      <c r="E39" s="1">
        <v>0</v>
      </c>
      <c r="F39" s="1">
        <v>10</v>
      </c>
      <c r="G39" s="1">
        <v>1</v>
      </c>
      <c r="H39" s="1" t="s">
        <v>101</v>
      </c>
      <c r="I39" s="60" t="s">
        <v>337</v>
      </c>
    </row>
    <row r="40" spans="1:9" s="18" customFormat="1" ht="11.25">
      <c r="A40" s="1">
        <v>3</v>
      </c>
      <c r="B40" s="1" t="s">
        <v>338</v>
      </c>
      <c r="C40" s="59" t="s">
        <v>40</v>
      </c>
      <c r="D40" s="1" t="s">
        <v>44</v>
      </c>
      <c r="E40" s="1">
        <v>10</v>
      </c>
      <c r="F40" s="1">
        <v>0</v>
      </c>
      <c r="G40" s="1">
        <v>3</v>
      </c>
      <c r="H40" s="1" t="s">
        <v>101</v>
      </c>
      <c r="I40" s="64" t="s">
        <v>339</v>
      </c>
    </row>
    <row r="41" spans="1:9" s="18" customFormat="1" ht="11.25">
      <c r="A41" s="1">
        <v>3</v>
      </c>
      <c r="B41" s="1" t="s">
        <v>340</v>
      </c>
      <c r="C41" s="59" t="s">
        <v>41</v>
      </c>
      <c r="D41" s="1" t="s">
        <v>45</v>
      </c>
      <c r="E41" s="1">
        <v>0</v>
      </c>
      <c r="F41" s="1">
        <v>15</v>
      </c>
      <c r="G41" s="1">
        <v>2</v>
      </c>
      <c r="H41" s="1" t="s">
        <v>101</v>
      </c>
      <c r="I41" s="64" t="s">
        <v>341</v>
      </c>
    </row>
    <row r="42" spans="1:9" s="21" customFormat="1" ht="22.5">
      <c r="A42" s="20">
        <v>3</v>
      </c>
      <c r="B42" s="101" t="s">
        <v>146</v>
      </c>
      <c r="C42" s="101"/>
      <c r="D42" s="20" t="s">
        <v>342</v>
      </c>
      <c r="E42" s="20">
        <f>SUM(E32:E41)</f>
        <v>60</v>
      </c>
      <c r="F42" s="20">
        <f>SUM(F32:F41)</f>
        <v>50</v>
      </c>
      <c r="G42" s="20">
        <f>SUM(G32:G41)</f>
        <v>23</v>
      </c>
      <c r="H42" s="20" t="s">
        <v>14</v>
      </c>
      <c r="I42" s="61" t="s">
        <v>14</v>
      </c>
    </row>
    <row r="43" spans="1:9" s="18" customFormat="1" ht="11.25">
      <c r="A43" s="1">
        <v>4</v>
      </c>
      <c r="B43" s="1" t="s">
        <v>343</v>
      </c>
      <c r="C43" s="59" t="s">
        <v>344</v>
      </c>
      <c r="D43" s="1" t="s">
        <v>44</v>
      </c>
      <c r="E43" s="1">
        <v>20</v>
      </c>
      <c r="F43" s="1">
        <v>0</v>
      </c>
      <c r="G43" s="1">
        <v>6</v>
      </c>
      <c r="H43" s="1" t="s">
        <v>101</v>
      </c>
      <c r="I43" s="60" t="s">
        <v>345</v>
      </c>
    </row>
    <row r="44" spans="1:9" s="18" customFormat="1" ht="11.25">
      <c r="A44" s="1">
        <v>4</v>
      </c>
      <c r="B44" s="1" t="s">
        <v>346</v>
      </c>
      <c r="C44" s="59" t="s">
        <v>347</v>
      </c>
      <c r="D44" s="1" t="s">
        <v>44</v>
      </c>
      <c r="E44" s="1">
        <v>20</v>
      </c>
      <c r="F44" s="1">
        <v>0</v>
      </c>
      <c r="G44" s="1">
        <v>5</v>
      </c>
      <c r="H44" s="1" t="s">
        <v>101</v>
      </c>
      <c r="I44" s="64" t="s">
        <v>348</v>
      </c>
    </row>
    <row r="45" spans="1:9" s="18" customFormat="1" ht="11.25">
      <c r="A45" s="1">
        <v>4</v>
      </c>
      <c r="B45" s="1" t="s">
        <v>349</v>
      </c>
      <c r="C45" s="59" t="s">
        <v>350</v>
      </c>
      <c r="D45" s="1" t="s">
        <v>45</v>
      </c>
      <c r="E45" s="1">
        <v>0</v>
      </c>
      <c r="F45" s="1">
        <v>20</v>
      </c>
      <c r="G45" s="1">
        <v>3</v>
      </c>
      <c r="H45" s="1" t="s">
        <v>101</v>
      </c>
      <c r="I45" s="64" t="s">
        <v>351</v>
      </c>
    </row>
    <row r="46" spans="1:9" s="18" customFormat="1" ht="11.25">
      <c r="A46" s="1">
        <v>4</v>
      </c>
      <c r="B46" s="1" t="s">
        <v>352</v>
      </c>
      <c r="C46" s="59" t="s">
        <v>353</v>
      </c>
      <c r="D46" s="1" t="s">
        <v>44</v>
      </c>
      <c r="E46" s="1">
        <v>4</v>
      </c>
      <c r="F46" s="1">
        <v>8</v>
      </c>
      <c r="G46" s="1">
        <v>2</v>
      </c>
      <c r="H46" s="1" t="s">
        <v>102</v>
      </c>
      <c r="I46" s="64" t="s">
        <v>331</v>
      </c>
    </row>
    <row r="47" spans="1:9" s="18" customFormat="1" ht="11.25">
      <c r="A47" s="1">
        <v>4</v>
      </c>
      <c r="B47" s="1" t="s">
        <v>354</v>
      </c>
      <c r="C47" s="59" t="s">
        <v>55</v>
      </c>
      <c r="D47" s="1" t="s">
        <v>44</v>
      </c>
      <c r="E47" s="1">
        <v>10</v>
      </c>
      <c r="F47" s="1">
        <v>0</v>
      </c>
      <c r="G47" s="1">
        <v>3</v>
      </c>
      <c r="H47" s="1" t="s">
        <v>101</v>
      </c>
      <c r="I47" s="64" t="s">
        <v>333</v>
      </c>
    </row>
    <row r="48" spans="1:9" s="18" customFormat="1" ht="11.25">
      <c r="A48" s="1">
        <v>4</v>
      </c>
      <c r="B48" s="1" t="s">
        <v>355</v>
      </c>
      <c r="C48" s="59" t="s">
        <v>56</v>
      </c>
      <c r="D48" s="1" t="s">
        <v>45</v>
      </c>
      <c r="E48" s="1">
        <v>0</v>
      </c>
      <c r="F48" s="1">
        <v>12</v>
      </c>
      <c r="G48" s="1">
        <v>2</v>
      </c>
      <c r="H48" s="1" t="s">
        <v>101</v>
      </c>
      <c r="I48" s="64" t="s">
        <v>356</v>
      </c>
    </row>
    <row r="49" spans="1:9" s="18" customFormat="1" ht="11.25">
      <c r="A49" s="1">
        <v>4</v>
      </c>
      <c r="B49" s="1" t="s">
        <v>357</v>
      </c>
      <c r="C49" s="59" t="s">
        <v>57</v>
      </c>
      <c r="D49" s="1" t="s">
        <v>44</v>
      </c>
      <c r="E49" s="1">
        <v>10</v>
      </c>
      <c r="F49" s="1">
        <v>0</v>
      </c>
      <c r="G49" s="1">
        <v>5</v>
      </c>
      <c r="H49" s="1" t="s">
        <v>101</v>
      </c>
      <c r="I49" s="64" t="s">
        <v>338</v>
      </c>
    </row>
    <row r="50" spans="1:9" s="18" customFormat="1" ht="11.25">
      <c r="A50" s="1">
        <v>4</v>
      </c>
      <c r="B50" s="1" t="s">
        <v>358</v>
      </c>
      <c r="C50" s="59" t="s">
        <v>58</v>
      </c>
      <c r="D50" s="1" t="s">
        <v>45</v>
      </c>
      <c r="E50" s="1">
        <v>0</v>
      </c>
      <c r="F50" s="1">
        <v>20</v>
      </c>
      <c r="G50" s="1">
        <v>3</v>
      </c>
      <c r="H50" s="1" t="s">
        <v>101</v>
      </c>
      <c r="I50" s="60" t="s">
        <v>340</v>
      </c>
    </row>
    <row r="51" spans="1:9" s="21" customFormat="1" ht="22.5">
      <c r="A51" s="20">
        <v>4</v>
      </c>
      <c r="B51" s="101" t="s">
        <v>146</v>
      </c>
      <c r="C51" s="101"/>
      <c r="D51" s="20" t="s">
        <v>359</v>
      </c>
      <c r="E51" s="20">
        <f>SUM(E43:E50)</f>
        <v>64</v>
      </c>
      <c r="F51" s="20">
        <f>SUM(F43:F50)</f>
        <v>60</v>
      </c>
      <c r="G51" s="20">
        <f>SUM(G43:G50)</f>
        <v>29</v>
      </c>
      <c r="H51" s="20"/>
      <c r="I51" s="61"/>
    </row>
    <row r="52" spans="1:9" s="18" customFormat="1" ht="11.25">
      <c r="A52" s="1">
        <v>5</v>
      </c>
      <c r="B52" s="1" t="s">
        <v>360</v>
      </c>
      <c r="C52" s="59" t="s">
        <v>112</v>
      </c>
      <c r="D52" s="1" t="s">
        <v>44</v>
      </c>
      <c r="E52" s="1">
        <v>5</v>
      </c>
      <c r="F52" s="1">
        <v>0</v>
      </c>
      <c r="G52" s="1">
        <v>2</v>
      </c>
      <c r="H52" s="1" t="s">
        <v>101</v>
      </c>
      <c r="I52" s="60" t="s">
        <v>361</v>
      </c>
    </row>
    <row r="53" spans="1:9" s="18" customFormat="1" ht="11.25">
      <c r="A53" s="1">
        <v>5</v>
      </c>
      <c r="B53" s="1" t="s">
        <v>362</v>
      </c>
      <c r="C53" s="59" t="s">
        <v>113</v>
      </c>
      <c r="D53" s="1" t="s">
        <v>45</v>
      </c>
      <c r="E53" s="1">
        <v>0</v>
      </c>
      <c r="F53" s="1">
        <v>5</v>
      </c>
      <c r="G53" s="1">
        <v>1</v>
      </c>
      <c r="H53" s="1" t="s">
        <v>101</v>
      </c>
      <c r="I53" s="60" t="s">
        <v>363</v>
      </c>
    </row>
    <row r="54" spans="1:9" s="18" customFormat="1" ht="11.25">
      <c r="A54" s="1">
        <v>5</v>
      </c>
      <c r="B54" s="1" t="s">
        <v>364</v>
      </c>
      <c r="C54" s="59" t="s">
        <v>365</v>
      </c>
      <c r="D54" s="1" t="s">
        <v>45</v>
      </c>
      <c r="E54" s="1">
        <v>0</v>
      </c>
      <c r="F54" s="1">
        <v>18</v>
      </c>
      <c r="G54" s="1">
        <v>4</v>
      </c>
      <c r="H54" s="1" t="s">
        <v>102</v>
      </c>
      <c r="I54" s="60"/>
    </row>
    <row r="55" spans="1:9" s="18" customFormat="1" ht="11.25">
      <c r="A55" s="1">
        <v>5</v>
      </c>
      <c r="B55" s="1" t="s">
        <v>366</v>
      </c>
      <c r="C55" s="59" t="s">
        <v>367</v>
      </c>
      <c r="D55" s="1" t="s">
        <v>44</v>
      </c>
      <c r="E55" s="1">
        <v>10</v>
      </c>
      <c r="F55" s="1">
        <v>0</v>
      </c>
      <c r="G55" s="1">
        <v>3</v>
      </c>
      <c r="H55" s="1" t="s">
        <v>101</v>
      </c>
      <c r="I55" s="60" t="s">
        <v>368</v>
      </c>
    </row>
    <row r="56" spans="1:9" s="18" customFormat="1" ht="11.25">
      <c r="A56" s="1">
        <v>5</v>
      </c>
      <c r="B56" s="1" t="s">
        <v>369</v>
      </c>
      <c r="C56" s="59" t="s">
        <v>367</v>
      </c>
      <c r="D56" s="1" t="s">
        <v>45</v>
      </c>
      <c r="E56" s="1">
        <v>0</v>
      </c>
      <c r="F56" s="1">
        <v>15</v>
      </c>
      <c r="G56" s="1">
        <v>2</v>
      </c>
      <c r="H56" s="1" t="s">
        <v>101</v>
      </c>
      <c r="I56" s="60" t="s">
        <v>370</v>
      </c>
    </row>
    <row r="57" spans="1:9" s="18" customFormat="1" ht="11.25">
      <c r="A57" s="1">
        <v>5</v>
      </c>
      <c r="B57" s="1" t="s">
        <v>371</v>
      </c>
      <c r="C57" s="59" t="s">
        <v>66</v>
      </c>
      <c r="D57" s="1" t="s">
        <v>44</v>
      </c>
      <c r="E57" s="1">
        <v>10</v>
      </c>
      <c r="F57" s="1">
        <v>0</v>
      </c>
      <c r="G57" s="1">
        <v>3</v>
      </c>
      <c r="H57" s="1" t="s">
        <v>101</v>
      </c>
      <c r="I57" s="60" t="s">
        <v>372</v>
      </c>
    </row>
    <row r="58" spans="1:9" s="18" customFormat="1" ht="11.25">
      <c r="A58" s="1">
        <v>5</v>
      </c>
      <c r="B58" s="1" t="s">
        <v>373</v>
      </c>
      <c r="C58" s="59" t="s">
        <v>67</v>
      </c>
      <c r="D58" s="1" t="s">
        <v>45</v>
      </c>
      <c r="E58" s="1">
        <v>0</v>
      </c>
      <c r="F58" s="1">
        <v>10</v>
      </c>
      <c r="G58" s="1">
        <v>2</v>
      </c>
      <c r="H58" s="1" t="s">
        <v>63</v>
      </c>
      <c r="I58" s="60" t="s">
        <v>374</v>
      </c>
    </row>
    <row r="59" spans="1:9" s="18" customFormat="1" ht="11.25">
      <c r="A59" s="1">
        <v>5</v>
      </c>
      <c r="B59" s="1" t="s">
        <v>375</v>
      </c>
      <c r="C59" s="59" t="s">
        <v>72</v>
      </c>
      <c r="D59" s="1" t="s">
        <v>44</v>
      </c>
      <c r="E59" s="1">
        <v>10</v>
      </c>
      <c r="F59" s="1">
        <v>0</v>
      </c>
      <c r="G59" s="1">
        <v>3</v>
      </c>
      <c r="H59" s="1" t="s">
        <v>101</v>
      </c>
      <c r="I59" s="60" t="s">
        <v>376</v>
      </c>
    </row>
    <row r="60" spans="1:9" s="18" customFormat="1" ht="11.25">
      <c r="A60" s="1">
        <v>5</v>
      </c>
      <c r="B60" s="1" t="s">
        <v>377</v>
      </c>
      <c r="C60" s="59" t="s">
        <v>73</v>
      </c>
      <c r="D60" s="1" t="s">
        <v>45</v>
      </c>
      <c r="E60" s="1">
        <v>0</v>
      </c>
      <c r="F60" s="1">
        <v>10</v>
      </c>
      <c r="G60" s="1">
        <v>1</v>
      </c>
      <c r="H60" s="1" t="s">
        <v>101</v>
      </c>
      <c r="I60" s="60" t="s">
        <v>378</v>
      </c>
    </row>
    <row r="61" spans="1:9" s="18" customFormat="1" ht="11.25">
      <c r="A61" s="1">
        <v>5</v>
      </c>
      <c r="B61" s="1" t="s">
        <v>379</v>
      </c>
      <c r="C61" s="59" t="s">
        <v>380</v>
      </c>
      <c r="D61" s="1" t="s">
        <v>44</v>
      </c>
      <c r="E61" s="1">
        <v>15</v>
      </c>
      <c r="F61" s="1">
        <v>0</v>
      </c>
      <c r="G61" s="1">
        <v>4</v>
      </c>
      <c r="H61" s="1" t="s">
        <v>101</v>
      </c>
      <c r="I61" s="60" t="s">
        <v>354</v>
      </c>
    </row>
    <row r="62" spans="1:9" s="18" customFormat="1" ht="11.25">
      <c r="A62" s="1">
        <v>5</v>
      </c>
      <c r="B62" s="1" t="s">
        <v>381</v>
      </c>
      <c r="C62" s="59" t="s">
        <v>380</v>
      </c>
      <c r="D62" s="1" t="s">
        <v>45</v>
      </c>
      <c r="E62" s="1">
        <v>0</v>
      </c>
      <c r="F62" s="1">
        <v>20</v>
      </c>
      <c r="G62" s="1">
        <v>2</v>
      </c>
      <c r="H62" s="1" t="s">
        <v>101</v>
      </c>
      <c r="I62" s="60" t="s">
        <v>355</v>
      </c>
    </row>
    <row r="63" spans="1:9" s="18" customFormat="1" ht="11.25">
      <c r="A63" s="1">
        <v>5</v>
      </c>
      <c r="B63" s="1" t="s">
        <v>382</v>
      </c>
      <c r="C63" s="59" t="s">
        <v>70</v>
      </c>
      <c r="D63" s="1" t="s">
        <v>44</v>
      </c>
      <c r="E63" s="1">
        <v>5</v>
      </c>
      <c r="F63" s="1">
        <v>0</v>
      </c>
      <c r="G63" s="1">
        <v>1</v>
      </c>
      <c r="H63" s="1" t="s">
        <v>63</v>
      </c>
      <c r="I63" s="60" t="s">
        <v>370</v>
      </c>
    </row>
    <row r="64" spans="1:9" s="18" customFormat="1" ht="11.25">
      <c r="A64" s="1">
        <v>5</v>
      </c>
      <c r="B64" s="1" t="s">
        <v>383</v>
      </c>
      <c r="C64" s="59" t="s">
        <v>71</v>
      </c>
      <c r="D64" s="1" t="s">
        <v>45</v>
      </c>
      <c r="E64" s="1">
        <v>0</v>
      </c>
      <c r="F64" s="1">
        <v>5</v>
      </c>
      <c r="G64" s="1">
        <v>1</v>
      </c>
      <c r="H64" s="1" t="s">
        <v>63</v>
      </c>
      <c r="I64" s="60" t="s">
        <v>370</v>
      </c>
    </row>
    <row r="65" spans="1:9" s="18" customFormat="1" ht="11.25" customHeight="1">
      <c r="A65" s="1">
        <v>5</v>
      </c>
      <c r="B65" s="1" t="s">
        <v>384</v>
      </c>
      <c r="C65" s="59" t="s">
        <v>385</v>
      </c>
      <c r="D65" s="1" t="s">
        <v>44</v>
      </c>
      <c r="E65" s="1">
        <v>5</v>
      </c>
      <c r="F65" s="1">
        <v>0</v>
      </c>
      <c r="G65" s="1">
        <v>1</v>
      </c>
      <c r="H65" s="1" t="s">
        <v>101</v>
      </c>
      <c r="I65" s="60" t="s">
        <v>386</v>
      </c>
    </row>
    <row r="66" spans="1:9" s="18" customFormat="1" ht="9" customHeight="1">
      <c r="A66" s="1">
        <v>5</v>
      </c>
      <c r="B66" s="1" t="s">
        <v>387</v>
      </c>
      <c r="C66" s="59" t="s">
        <v>388</v>
      </c>
      <c r="D66" s="1" t="s">
        <v>45</v>
      </c>
      <c r="E66" s="1">
        <v>0</v>
      </c>
      <c r="F66" s="1">
        <v>10</v>
      </c>
      <c r="G66" s="1">
        <v>1</v>
      </c>
      <c r="H66" s="1" t="s">
        <v>101</v>
      </c>
      <c r="I66" s="2" t="s">
        <v>389</v>
      </c>
    </row>
    <row r="67" spans="1:9" s="18" customFormat="1" ht="11.25">
      <c r="A67" s="1">
        <v>5</v>
      </c>
      <c r="B67" s="1" t="s">
        <v>390</v>
      </c>
      <c r="C67" s="59" t="s">
        <v>391</v>
      </c>
      <c r="D67" s="1" t="s">
        <v>44</v>
      </c>
      <c r="E67" s="1">
        <v>6</v>
      </c>
      <c r="F67" s="1">
        <v>0</v>
      </c>
      <c r="G67" s="1">
        <v>1</v>
      </c>
      <c r="H67" s="1" t="s">
        <v>101</v>
      </c>
      <c r="I67" s="60" t="s">
        <v>392</v>
      </c>
    </row>
    <row r="68" spans="1:9" s="18" customFormat="1" ht="11.25">
      <c r="A68" s="1">
        <v>5</v>
      </c>
      <c r="B68" s="1" t="s">
        <v>393</v>
      </c>
      <c r="C68" s="59" t="s">
        <v>394</v>
      </c>
      <c r="D68" s="1" t="s">
        <v>45</v>
      </c>
      <c r="E68" s="1">
        <v>0</v>
      </c>
      <c r="F68" s="1">
        <v>6</v>
      </c>
      <c r="G68" s="1">
        <v>1</v>
      </c>
      <c r="H68" s="1" t="s">
        <v>101</v>
      </c>
      <c r="I68" s="60" t="s">
        <v>363</v>
      </c>
    </row>
    <row r="69" spans="1:9" s="21" customFormat="1" ht="22.5">
      <c r="A69" s="20">
        <v>5</v>
      </c>
      <c r="B69" s="101" t="s">
        <v>146</v>
      </c>
      <c r="C69" s="101"/>
      <c r="D69" s="20" t="s">
        <v>395</v>
      </c>
      <c r="E69" s="20">
        <f>SUM(E52:E68)</f>
        <v>66</v>
      </c>
      <c r="F69" s="20">
        <f>SUM(F52:F68)</f>
        <v>99</v>
      </c>
      <c r="G69" s="20">
        <f>SUM(G52:G68)</f>
        <v>33</v>
      </c>
      <c r="H69" s="20" t="s">
        <v>14</v>
      </c>
      <c r="I69" s="61" t="s">
        <v>14</v>
      </c>
    </row>
    <row r="70" spans="1:9" s="18" customFormat="1" ht="11.25">
      <c r="A70" s="1">
        <v>6</v>
      </c>
      <c r="B70" s="1" t="s">
        <v>396</v>
      </c>
      <c r="C70" s="59" t="s">
        <v>397</v>
      </c>
      <c r="D70" s="1" t="s">
        <v>45</v>
      </c>
      <c r="E70" s="1">
        <v>0</v>
      </c>
      <c r="F70" s="1">
        <v>18</v>
      </c>
      <c r="G70" s="1">
        <v>4</v>
      </c>
      <c r="H70" s="1" t="s">
        <v>101</v>
      </c>
      <c r="I70" s="60" t="s">
        <v>364</v>
      </c>
    </row>
    <row r="71" spans="1:9" s="18" customFormat="1" ht="11.25">
      <c r="A71" s="1">
        <v>6</v>
      </c>
      <c r="B71" s="1" t="s">
        <v>398</v>
      </c>
      <c r="C71" s="59" t="s">
        <v>83</v>
      </c>
      <c r="D71" s="1" t="s">
        <v>44</v>
      </c>
      <c r="E71" s="1">
        <v>5</v>
      </c>
      <c r="F71" s="1">
        <v>0</v>
      </c>
      <c r="G71" s="1">
        <v>2</v>
      </c>
      <c r="H71" s="1" t="s">
        <v>63</v>
      </c>
      <c r="I71" s="60" t="s">
        <v>399</v>
      </c>
    </row>
    <row r="72" spans="1:9" s="18" customFormat="1" ht="11.25">
      <c r="A72" s="1">
        <v>6</v>
      </c>
      <c r="B72" s="1" t="s">
        <v>400</v>
      </c>
      <c r="C72" s="59" t="s">
        <v>84</v>
      </c>
      <c r="D72" s="1" t="s">
        <v>45</v>
      </c>
      <c r="E72" s="1">
        <v>0</v>
      </c>
      <c r="F72" s="1">
        <v>5</v>
      </c>
      <c r="G72" s="1">
        <v>1</v>
      </c>
      <c r="H72" s="1" t="s">
        <v>63</v>
      </c>
      <c r="I72" s="60" t="s">
        <v>401</v>
      </c>
    </row>
    <row r="73" spans="1:9" s="18" customFormat="1" ht="13.5" customHeight="1">
      <c r="A73" s="1">
        <v>6</v>
      </c>
      <c r="B73" s="1" t="s">
        <v>402</v>
      </c>
      <c r="C73" s="59" t="s">
        <v>403</v>
      </c>
      <c r="D73" s="1" t="s">
        <v>44</v>
      </c>
      <c r="E73" s="1">
        <v>5</v>
      </c>
      <c r="F73" s="1">
        <v>0</v>
      </c>
      <c r="G73" s="1">
        <v>1</v>
      </c>
      <c r="H73" s="1" t="s">
        <v>101</v>
      </c>
      <c r="I73" s="60" t="s">
        <v>366</v>
      </c>
    </row>
    <row r="74" spans="1:9" s="18" customFormat="1" ht="12" customHeight="1">
      <c r="A74" s="1">
        <v>6</v>
      </c>
      <c r="B74" s="1" t="s">
        <v>404</v>
      </c>
      <c r="C74" s="59" t="s">
        <v>403</v>
      </c>
      <c r="D74" s="1" t="s">
        <v>45</v>
      </c>
      <c r="E74" s="1">
        <v>0</v>
      </c>
      <c r="F74" s="1">
        <v>10</v>
      </c>
      <c r="G74" s="1">
        <v>2</v>
      </c>
      <c r="H74" s="1" t="s">
        <v>101</v>
      </c>
      <c r="I74" s="60" t="s">
        <v>369</v>
      </c>
    </row>
    <row r="75" spans="1:9" s="18" customFormat="1" ht="11.25">
      <c r="A75" s="1">
        <v>6</v>
      </c>
      <c r="B75" s="1" t="s">
        <v>405</v>
      </c>
      <c r="C75" s="59" t="s">
        <v>81</v>
      </c>
      <c r="D75" s="1" t="s">
        <v>44</v>
      </c>
      <c r="E75" s="1">
        <v>5</v>
      </c>
      <c r="F75" s="1">
        <v>0</v>
      </c>
      <c r="G75" s="1">
        <v>1</v>
      </c>
      <c r="H75" s="1" t="s">
        <v>101</v>
      </c>
      <c r="I75" s="60" t="s">
        <v>406</v>
      </c>
    </row>
    <row r="76" spans="1:9" s="18" customFormat="1" ht="11.25">
      <c r="A76" s="1">
        <v>6</v>
      </c>
      <c r="B76" s="1" t="s">
        <v>407</v>
      </c>
      <c r="C76" s="59" t="s">
        <v>82</v>
      </c>
      <c r="D76" s="1" t="s">
        <v>45</v>
      </c>
      <c r="E76" s="1">
        <v>0</v>
      </c>
      <c r="F76" s="1">
        <v>10</v>
      </c>
      <c r="G76" s="1">
        <v>2</v>
      </c>
      <c r="H76" s="1" t="s">
        <v>101</v>
      </c>
      <c r="I76" s="60" t="s">
        <v>408</v>
      </c>
    </row>
    <row r="77" spans="1:9" s="18" customFormat="1" ht="11.25">
      <c r="A77" s="1">
        <v>6</v>
      </c>
      <c r="B77" s="1" t="s">
        <v>409</v>
      </c>
      <c r="C77" s="59" t="s">
        <v>75</v>
      </c>
      <c r="D77" s="1" t="s">
        <v>44</v>
      </c>
      <c r="E77" s="1">
        <v>10</v>
      </c>
      <c r="F77" s="1">
        <v>0</v>
      </c>
      <c r="G77" s="1">
        <v>3</v>
      </c>
      <c r="H77" s="1" t="s">
        <v>101</v>
      </c>
      <c r="I77" s="60" t="s">
        <v>410</v>
      </c>
    </row>
    <row r="78" spans="1:9" s="18" customFormat="1" ht="11.25">
      <c r="A78" s="1">
        <v>6</v>
      </c>
      <c r="B78" s="1" t="s">
        <v>411</v>
      </c>
      <c r="C78" s="59" t="s">
        <v>76</v>
      </c>
      <c r="D78" s="1" t="s">
        <v>45</v>
      </c>
      <c r="E78" s="1">
        <v>0</v>
      </c>
      <c r="F78" s="1">
        <v>10</v>
      </c>
      <c r="G78" s="1">
        <v>1</v>
      </c>
      <c r="H78" s="1" t="s">
        <v>101</v>
      </c>
      <c r="I78" s="60" t="s">
        <v>412</v>
      </c>
    </row>
    <row r="79" spans="1:9" s="18" customFormat="1" ht="11.25">
      <c r="A79" s="1">
        <v>6</v>
      </c>
      <c r="B79" s="1" t="s">
        <v>413</v>
      </c>
      <c r="C79" s="59" t="s">
        <v>77</v>
      </c>
      <c r="D79" s="1" t="s">
        <v>44</v>
      </c>
      <c r="E79" s="1">
        <v>5</v>
      </c>
      <c r="F79" s="1">
        <v>0</v>
      </c>
      <c r="G79" s="1">
        <v>1</v>
      </c>
      <c r="H79" s="1" t="s">
        <v>63</v>
      </c>
      <c r="I79" s="60" t="s">
        <v>414</v>
      </c>
    </row>
    <row r="80" spans="1:9" s="18" customFormat="1" ht="11.25">
      <c r="A80" s="1">
        <v>6</v>
      </c>
      <c r="B80" s="1" t="s">
        <v>415</v>
      </c>
      <c r="C80" s="59" t="s">
        <v>78</v>
      </c>
      <c r="D80" s="1" t="s">
        <v>45</v>
      </c>
      <c r="E80" s="28">
        <v>0</v>
      </c>
      <c r="F80" s="28">
        <v>10</v>
      </c>
      <c r="G80" s="28">
        <v>2</v>
      </c>
      <c r="H80" s="28" t="s">
        <v>63</v>
      </c>
      <c r="I80" s="60" t="s">
        <v>416</v>
      </c>
    </row>
    <row r="81" spans="1:9" s="18" customFormat="1" ht="22.5">
      <c r="A81" s="1">
        <v>6</v>
      </c>
      <c r="B81" s="1" t="s">
        <v>417</v>
      </c>
      <c r="C81" s="59" t="s">
        <v>418</v>
      </c>
      <c r="D81" s="1" t="s">
        <v>44</v>
      </c>
      <c r="E81" s="1">
        <v>5</v>
      </c>
      <c r="F81" s="1">
        <v>0</v>
      </c>
      <c r="G81" s="1">
        <v>2</v>
      </c>
      <c r="H81" s="1" t="s">
        <v>101</v>
      </c>
      <c r="I81" s="60" t="s">
        <v>360</v>
      </c>
    </row>
    <row r="82" spans="1:9" s="18" customFormat="1" ht="22.5">
      <c r="A82" s="1">
        <v>6</v>
      </c>
      <c r="B82" s="1" t="s">
        <v>419</v>
      </c>
      <c r="C82" s="59" t="s">
        <v>420</v>
      </c>
      <c r="D82" s="1" t="s">
        <v>45</v>
      </c>
      <c r="E82" s="1">
        <v>0</v>
      </c>
      <c r="F82" s="1">
        <v>5</v>
      </c>
      <c r="G82" s="1">
        <v>1</v>
      </c>
      <c r="H82" s="1" t="s">
        <v>101</v>
      </c>
      <c r="I82" s="60" t="s">
        <v>315</v>
      </c>
    </row>
    <row r="83" spans="1:9" s="18" customFormat="1" ht="11.25">
      <c r="A83" s="28">
        <v>6</v>
      </c>
      <c r="B83" s="28" t="s">
        <v>421</v>
      </c>
      <c r="C83" s="59" t="s">
        <v>422</v>
      </c>
      <c r="D83" s="28" t="s">
        <v>44</v>
      </c>
      <c r="E83" s="28">
        <v>15</v>
      </c>
      <c r="F83" s="28">
        <v>0</v>
      </c>
      <c r="G83" s="28">
        <v>4</v>
      </c>
      <c r="H83" s="28" t="s">
        <v>63</v>
      </c>
      <c r="I83" s="55" t="s">
        <v>379</v>
      </c>
    </row>
    <row r="84" spans="1:9" s="18" customFormat="1" ht="11.25">
      <c r="A84" s="1">
        <v>6</v>
      </c>
      <c r="B84" s="1" t="s">
        <v>423</v>
      </c>
      <c r="C84" s="59" t="s">
        <v>422</v>
      </c>
      <c r="D84" s="1" t="s">
        <v>45</v>
      </c>
      <c r="E84" s="1">
        <v>0</v>
      </c>
      <c r="F84" s="1">
        <v>20</v>
      </c>
      <c r="G84" s="1">
        <v>2</v>
      </c>
      <c r="H84" s="1" t="s">
        <v>101</v>
      </c>
      <c r="I84" s="60" t="s">
        <v>381</v>
      </c>
    </row>
    <row r="85" spans="1:9" s="18" customFormat="1" ht="11.25">
      <c r="A85" s="1">
        <v>6</v>
      </c>
      <c r="B85" s="1" t="s">
        <v>424</v>
      </c>
      <c r="C85" s="59" t="s">
        <v>425</v>
      </c>
      <c r="D85" s="1" t="s">
        <v>44</v>
      </c>
      <c r="E85" s="1">
        <v>5</v>
      </c>
      <c r="F85" s="1">
        <v>0</v>
      </c>
      <c r="G85" s="1">
        <v>1</v>
      </c>
      <c r="H85" s="1" t="s">
        <v>63</v>
      </c>
      <c r="I85" s="60" t="s">
        <v>375</v>
      </c>
    </row>
    <row r="86" spans="1:9" s="18" customFormat="1" ht="11.25">
      <c r="A86" s="1">
        <v>6</v>
      </c>
      <c r="B86" s="1" t="s">
        <v>426</v>
      </c>
      <c r="C86" s="59" t="s">
        <v>425</v>
      </c>
      <c r="D86" s="1" t="s">
        <v>45</v>
      </c>
      <c r="E86" s="1">
        <v>0</v>
      </c>
      <c r="F86" s="1">
        <v>10</v>
      </c>
      <c r="G86" s="1">
        <v>2</v>
      </c>
      <c r="H86" s="1" t="s">
        <v>63</v>
      </c>
      <c r="I86" s="60" t="s">
        <v>377</v>
      </c>
    </row>
    <row r="87" spans="1:9" s="21" customFormat="1" ht="22.5">
      <c r="A87" s="20">
        <v>6</v>
      </c>
      <c r="B87" s="101" t="s">
        <v>146</v>
      </c>
      <c r="C87" s="101"/>
      <c r="D87" s="20" t="s">
        <v>427</v>
      </c>
      <c r="E87" s="20">
        <f>SUM(E70:E86)</f>
        <v>55</v>
      </c>
      <c r="F87" s="20">
        <f>SUM(F70:F86)</f>
        <v>98</v>
      </c>
      <c r="G87" s="20">
        <f>SUM(G70:G86)</f>
        <v>32</v>
      </c>
      <c r="H87" s="20" t="s">
        <v>14</v>
      </c>
      <c r="I87" s="61" t="s">
        <v>14</v>
      </c>
    </row>
    <row r="88" spans="1:9" s="50" customFormat="1" ht="12.75">
      <c r="A88" s="104" t="s">
        <v>428</v>
      </c>
      <c r="B88" s="105"/>
      <c r="C88" s="105"/>
      <c r="D88" s="105"/>
      <c r="E88" s="105"/>
      <c r="F88" s="105"/>
      <c r="G88" s="105"/>
      <c r="H88" s="106"/>
      <c r="I88" s="106"/>
    </row>
    <row r="89" spans="1:9" s="50" customFormat="1" ht="12.75">
      <c r="A89" s="106"/>
      <c r="B89" s="106"/>
      <c r="C89" s="106"/>
      <c r="D89" s="106"/>
      <c r="E89" s="106"/>
      <c r="F89" s="106"/>
      <c r="G89" s="106"/>
      <c r="H89" s="106"/>
      <c r="I89" s="106"/>
    </row>
    <row r="90" spans="1:9" s="65" customFormat="1" ht="24" customHeight="1">
      <c r="A90" s="1">
        <v>7</v>
      </c>
      <c r="B90" s="1" t="s">
        <v>429</v>
      </c>
      <c r="C90" s="59" t="s">
        <v>89</v>
      </c>
      <c r="D90" s="1" t="s">
        <v>45</v>
      </c>
      <c r="E90" s="1">
        <v>0</v>
      </c>
      <c r="F90" s="1" t="s">
        <v>430</v>
      </c>
      <c r="G90" s="1">
        <v>4</v>
      </c>
      <c r="H90" s="1" t="s">
        <v>63</v>
      </c>
      <c r="I90" s="60" t="s">
        <v>431</v>
      </c>
    </row>
    <row r="91" spans="1:9" s="65" customFormat="1" ht="22.5" customHeight="1">
      <c r="A91" s="1">
        <v>7</v>
      </c>
      <c r="B91" s="1" t="s">
        <v>432</v>
      </c>
      <c r="C91" s="59" t="s">
        <v>90</v>
      </c>
      <c r="D91" s="1" t="s">
        <v>45</v>
      </c>
      <c r="E91" s="1">
        <v>0</v>
      </c>
      <c r="F91" s="1" t="s">
        <v>433</v>
      </c>
      <c r="G91" s="1">
        <v>4</v>
      </c>
      <c r="H91" s="1" t="s">
        <v>63</v>
      </c>
      <c r="I91" s="60" t="s">
        <v>434</v>
      </c>
    </row>
    <row r="92" spans="1:9" s="65" customFormat="1" ht="21.75" customHeight="1">
      <c r="A92" s="1">
        <v>7</v>
      </c>
      <c r="B92" s="1" t="s">
        <v>435</v>
      </c>
      <c r="C92" s="59" t="s">
        <v>91</v>
      </c>
      <c r="D92" s="1" t="s">
        <v>45</v>
      </c>
      <c r="E92" s="1">
        <v>0</v>
      </c>
      <c r="F92" s="1" t="s">
        <v>436</v>
      </c>
      <c r="G92" s="1">
        <v>3</v>
      </c>
      <c r="H92" s="1" t="s">
        <v>63</v>
      </c>
      <c r="I92" s="60" t="s">
        <v>437</v>
      </c>
    </row>
    <row r="93" spans="1:9" s="65" customFormat="1" ht="24.75" customHeight="1">
      <c r="A93" s="1">
        <v>7</v>
      </c>
      <c r="B93" s="1" t="s">
        <v>438</v>
      </c>
      <c r="C93" s="59" t="s">
        <v>88</v>
      </c>
      <c r="D93" s="1" t="s">
        <v>45</v>
      </c>
      <c r="E93" s="1">
        <v>0</v>
      </c>
      <c r="F93" s="1" t="s">
        <v>439</v>
      </c>
      <c r="G93" s="1">
        <v>7</v>
      </c>
      <c r="H93" s="1" t="s">
        <v>63</v>
      </c>
      <c r="I93" s="60" t="s">
        <v>440</v>
      </c>
    </row>
    <row r="94" spans="1:9" s="65" customFormat="1" ht="22.5">
      <c r="A94" s="1">
        <v>7</v>
      </c>
      <c r="B94" s="1" t="s">
        <v>441</v>
      </c>
      <c r="C94" s="59" t="s">
        <v>92</v>
      </c>
      <c r="D94" s="1" t="s">
        <v>45</v>
      </c>
      <c r="E94" s="1">
        <v>0</v>
      </c>
      <c r="F94" s="1" t="s">
        <v>442</v>
      </c>
      <c r="G94" s="1">
        <v>6</v>
      </c>
      <c r="H94" s="1" t="s">
        <v>63</v>
      </c>
      <c r="I94" s="60" t="s">
        <v>443</v>
      </c>
    </row>
    <row r="95" spans="1:9" s="21" customFormat="1" ht="22.5">
      <c r="A95" s="20">
        <v>7</v>
      </c>
      <c r="B95" s="101" t="s">
        <v>146</v>
      </c>
      <c r="C95" s="101"/>
      <c r="D95" s="20" t="s">
        <v>140</v>
      </c>
      <c r="E95" s="20">
        <v>0</v>
      </c>
      <c r="F95" s="20" t="s">
        <v>444</v>
      </c>
      <c r="G95" s="20">
        <f>SUM(G90:G94)</f>
        <v>24</v>
      </c>
      <c r="H95" s="20"/>
      <c r="I95" s="61"/>
    </row>
    <row r="96" spans="1:9" s="18" customFormat="1" ht="11.25">
      <c r="A96" s="1">
        <v>8</v>
      </c>
      <c r="B96" s="1" t="s">
        <v>445</v>
      </c>
      <c r="C96" s="59" t="s">
        <v>103</v>
      </c>
      <c r="D96" s="1" t="s">
        <v>45</v>
      </c>
      <c r="E96" s="1">
        <v>0</v>
      </c>
      <c r="F96" s="1">
        <v>90</v>
      </c>
      <c r="G96" s="1">
        <v>20</v>
      </c>
      <c r="H96" s="1" t="s">
        <v>65</v>
      </c>
      <c r="I96" s="60"/>
    </row>
    <row r="97" spans="1:9" s="21" customFormat="1" ht="12">
      <c r="A97" s="20">
        <v>8</v>
      </c>
      <c r="B97" s="26"/>
      <c r="C97" s="26" t="s">
        <v>446</v>
      </c>
      <c r="D97" s="20"/>
      <c r="E97" s="20"/>
      <c r="F97" s="20"/>
      <c r="G97" s="20">
        <v>20</v>
      </c>
      <c r="H97" s="20"/>
      <c r="I97" s="61"/>
    </row>
    <row r="98" spans="1:9" s="21" customFormat="1" ht="38.25">
      <c r="A98" s="48"/>
      <c r="B98" s="48"/>
      <c r="C98" s="48" t="s">
        <v>147</v>
      </c>
      <c r="D98" s="48" t="s">
        <v>447</v>
      </c>
      <c r="E98" s="48">
        <f>E19+E31+E42+E51+E69+E87</f>
        <v>362</v>
      </c>
      <c r="F98" s="48" t="s">
        <v>448</v>
      </c>
      <c r="G98" s="48">
        <f>G19+G31+G42+G51+G69+G87+G95</f>
        <v>194</v>
      </c>
      <c r="H98" s="48"/>
      <c r="I98" s="66"/>
    </row>
    <row r="99" spans="1:9" s="21" customFormat="1" ht="11.25">
      <c r="A99" s="47"/>
      <c r="B99" s="47"/>
      <c r="C99" s="47"/>
      <c r="D99" s="47"/>
      <c r="E99" s="47"/>
      <c r="F99" s="47"/>
      <c r="G99" s="47"/>
      <c r="H99" s="47"/>
      <c r="I99" s="47"/>
    </row>
    <row r="100" spans="1:9" s="18" customFormat="1" ht="11.25">
      <c r="A100" s="65"/>
      <c r="B100" s="65"/>
      <c r="C100" s="47" t="s">
        <v>148</v>
      </c>
      <c r="D100" s="65"/>
      <c r="E100" s="65"/>
      <c r="F100" s="65"/>
      <c r="G100" s="65"/>
      <c r="H100" s="65"/>
      <c r="I100" s="65"/>
    </row>
    <row r="101" spans="1:9" s="18" customFormat="1" ht="11.25">
      <c r="A101" s="1">
        <v>2</v>
      </c>
      <c r="B101" s="41" t="s">
        <v>449</v>
      </c>
      <c r="C101" s="67" t="s">
        <v>35</v>
      </c>
      <c r="D101" s="41" t="s">
        <v>45</v>
      </c>
      <c r="E101" s="41">
        <v>0</v>
      </c>
      <c r="F101" s="41">
        <v>5</v>
      </c>
      <c r="G101" s="41">
        <v>1</v>
      </c>
      <c r="H101" s="41" t="s">
        <v>450</v>
      </c>
      <c r="I101" s="68"/>
    </row>
    <row r="102" spans="1:9" s="18" customFormat="1" ht="11.25">
      <c r="A102" s="1">
        <v>3</v>
      </c>
      <c r="B102" s="41" t="s">
        <v>451</v>
      </c>
      <c r="C102" s="67" t="s">
        <v>48</v>
      </c>
      <c r="D102" s="41" t="s">
        <v>44</v>
      </c>
      <c r="E102" s="41">
        <v>5</v>
      </c>
      <c r="F102" s="41">
        <v>0</v>
      </c>
      <c r="G102" s="41">
        <v>1</v>
      </c>
      <c r="H102" s="41" t="s">
        <v>132</v>
      </c>
      <c r="I102" s="69"/>
    </row>
    <row r="103" spans="1:9" s="18" customFormat="1" ht="11.25">
      <c r="A103" s="70">
        <v>3</v>
      </c>
      <c r="B103" s="71" t="s">
        <v>452</v>
      </c>
      <c r="C103" s="72" t="s">
        <v>130</v>
      </c>
      <c r="D103" s="71" t="s">
        <v>44</v>
      </c>
      <c r="E103" s="71">
        <v>5</v>
      </c>
      <c r="F103" s="71">
        <v>0</v>
      </c>
      <c r="G103" s="71">
        <v>2</v>
      </c>
      <c r="H103" s="71" t="s">
        <v>129</v>
      </c>
      <c r="I103" s="73" t="s">
        <v>306</v>
      </c>
    </row>
    <row r="104" spans="1:9" s="18" customFormat="1" ht="11.25">
      <c r="A104" s="1">
        <v>3</v>
      </c>
      <c r="B104" s="41" t="s">
        <v>453</v>
      </c>
      <c r="C104" s="67" t="s">
        <v>131</v>
      </c>
      <c r="D104" s="41" t="s">
        <v>45</v>
      </c>
      <c r="E104" s="41">
        <v>0</v>
      </c>
      <c r="F104" s="41">
        <v>5</v>
      </c>
      <c r="G104" s="41">
        <v>1</v>
      </c>
      <c r="H104" s="41" t="s">
        <v>65</v>
      </c>
      <c r="I104" s="68" t="s">
        <v>314</v>
      </c>
    </row>
    <row r="105" spans="1:9" s="18" customFormat="1" ht="11.25">
      <c r="A105" s="1">
        <v>3</v>
      </c>
      <c r="B105" s="41" t="s">
        <v>454</v>
      </c>
      <c r="C105" s="67" t="s">
        <v>49</v>
      </c>
      <c r="D105" s="41" t="s">
        <v>44</v>
      </c>
      <c r="E105" s="41">
        <v>10</v>
      </c>
      <c r="F105" s="41">
        <v>0</v>
      </c>
      <c r="G105" s="41">
        <v>2</v>
      </c>
      <c r="H105" s="41" t="s">
        <v>129</v>
      </c>
      <c r="I105" s="68" t="s">
        <v>311</v>
      </c>
    </row>
    <row r="106" spans="1:9" s="18" customFormat="1" ht="11.25">
      <c r="A106" s="70">
        <v>3</v>
      </c>
      <c r="B106" s="71" t="s">
        <v>455</v>
      </c>
      <c r="C106" s="72" t="s">
        <v>121</v>
      </c>
      <c r="D106" s="71" t="s">
        <v>45</v>
      </c>
      <c r="E106" s="71">
        <v>0</v>
      </c>
      <c r="F106" s="71">
        <v>5</v>
      </c>
      <c r="G106" s="71">
        <v>1</v>
      </c>
      <c r="H106" s="71" t="s">
        <v>129</v>
      </c>
      <c r="I106" s="73" t="s">
        <v>313</v>
      </c>
    </row>
    <row r="107" spans="1:9" s="18" customFormat="1" ht="11.25">
      <c r="A107" s="70">
        <v>3</v>
      </c>
      <c r="B107" s="71" t="s">
        <v>456</v>
      </c>
      <c r="C107" s="72" t="s">
        <v>47</v>
      </c>
      <c r="D107" s="71" t="s">
        <v>45</v>
      </c>
      <c r="E107" s="71">
        <v>0</v>
      </c>
      <c r="F107" s="71">
        <v>5</v>
      </c>
      <c r="G107" s="71">
        <v>1</v>
      </c>
      <c r="H107" s="71" t="s">
        <v>129</v>
      </c>
      <c r="I107" s="73"/>
    </row>
    <row r="108" spans="1:9" s="18" customFormat="1" ht="11.25">
      <c r="A108" s="1">
        <v>4</v>
      </c>
      <c r="B108" s="41" t="s">
        <v>457</v>
      </c>
      <c r="C108" s="67" t="s">
        <v>458</v>
      </c>
      <c r="D108" s="41" t="s">
        <v>44</v>
      </c>
      <c r="E108" s="41">
        <v>5</v>
      </c>
      <c r="F108" s="41">
        <v>0</v>
      </c>
      <c r="G108" s="41">
        <v>1</v>
      </c>
      <c r="H108" s="41" t="s">
        <v>132</v>
      </c>
      <c r="I108" s="74" t="s">
        <v>451</v>
      </c>
    </row>
    <row r="109" spans="1:9" s="18" customFormat="1" ht="12.75" customHeight="1">
      <c r="A109" s="1">
        <v>5</v>
      </c>
      <c r="B109" s="41" t="s">
        <v>459</v>
      </c>
      <c r="C109" s="67" t="s">
        <v>460</v>
      </c>
      <c r="D109" s="41" t="s">
        <v>44</v>
      </c>
      <c r="E109" s="41">
        <v>5</v>
      </c>
      <c r="F109" s="41">
        <v>0</v>
      </c>
      <c r="G109" s="41">
        <v>1</v>
      </c>
      <c r="H109" s="41" t="s">
        <v>65</v>
      </c>
      <c r="I109" s="68"/>
    </row>
    <row r="110" spans="1:9" s="18" customFormat="1" ht="11.25">
      <c r="A110" s="1">
        <v>6</v>
      </c>
      <c r="B110" s="41" t="s">
        <v>461</v>
      </c>
      <c r="C110" s="67" t="s">
        <v>462</v>
      </c>
      <c r="D110" s="41" t="s">
        <v>44</v>
      </c>
      <c r="E110" s="41">
        <v>5</v>
      </c>
      <c r="F110" s="41">
        <v>0</v>
      </c>
      <c r="G110" s="41">
        <v>1</v>
      </c>
      <c r="H110" s="41" t="s">
        <v>65</v>
      </c>
      <c r="I110" s="68" t="s">
        <v>459</v>
      </c>
    </row>
    <row r="111" spans="1:9" s="18" customFormat="1" ht="11.25">
      <c r="A111" s="1">
        <v>7</v>
      </c>
      <c r="B111" s="75" t="s">
        <v>463</v>
      </c>
      <c r="C111" s="76" t="s">
        <v>93</v>
      </c>
      <c r="D111" s="75" t="s">
        <v>45</v>
      </c>
      <c r="E111" s="75">
        <v>0</v>
      </c>
      <c r="F111" s="75">
        <v>20</v>
      </c>
      <c r="G111" s="75">
        <v>4</v>
      </c>
      <c r="H111" s="41" t="s">
        <v>65</v>
      </c>
      <c r="I111" s="68" t="s">
        <v>396</v>
      </c>
    </row>
    <row r="112" spans="1:9" s="18" customFormat="1" ht="11.25">
      <c r="A112" s="1">
        <v>8</v>
      </c>
      <c r="B112" s="28" t="s">
        <v>464</v>
      </c>
      <c r="C112" s="19" t="s">
        <v>94</v>
      </c>
      <c r="D112" s="28" t="s">
        <v>45</v>
      </c>
      <c r="E112" s="28">
        <v>0</v>
      </c>
      <c r="F112" s="28">
        <v>30</v>
      </c>
      <c r="G112" s="28">
        <v>7</v>
      </c>
      <c r="H112" s="1" t="s">
        <v>65</v>
      </c>
      <c r="I112" s="60"/>
    </row>
    <row r="113" spans="1:9" s="18" customFormat="1" ht="11.25">
      <c r="A113" s="1"/>
      <c r="B113" s="28"/>
      <c r="C113" s="19" t="s">
        <v>465</v>
      </c>
      <c r="D113" s="28"/>
      <c r="E113" s="28"/>
      <c r="F113" s="28"/>
      <c r="G113" s="28">
        <f>SUM(G101:G112)</f>
        <v>23</v>
      </c>
      <c r="H113" s="1"/>
      <c r="I113" s="60"/>
    </row>
    <row r="114" spans="1:9" s="21" customFormat="1" ht="11.25">
      <c r="A114" s="20"/>
      <c r="B114" s="77"/>
      <c r="C114" s="22" t="s">
        <v>466</v>
      </c>
      <c r="D114" s="77"/>
      <c r="E114" s="77"/>
      <c r="F114" s="77"/>
      <c r="G114" s="77">
        <v>34</v>
      </c>
      <c r="H114" s="20"/>
      <c r="I114" s="61"/>
    </row>
    <row r="115" spans="1:9" s="21" customFormat="1" ht="11.25">
      <c r="A115" s="20"/>
      <c r="B115" s="77"/>
      <c r="C115" s="22" t="s">
        <v>134</v>
      </c>
      <c r="D115" s="77"/>
      <c r="E115" s="77"/>
      <c r="F115" s="77"/>
      <c r="G115" s="77">
        <v>12</v>
      </c>
      <c r="H115" s="20"/>
      <c r="I115" s="61"/>
    </row>
    <row r="116" spans="1:9" s="21" customFormat="1" ht="11.25">
      <c r="A116" s="47"/>
      <c r="B116" s="78"/>
      <c r="D116" s="78"/>
      <c r="E116" s="78"/>
      <c r="F116" s="78"/>
      <c r="G116" s="78"/>
      <c r="H116" s="47"/>
      <c r="I116" s="47"/>
    </row>
    <row r="117" spans="1:9" s="18" customFormat="1" ht="12">
      <c r="A117" s="2"/>
      <c r="B117" s="2"/>
      <c r="C117" s="79" t="s">
        <v>122</v>
      </c>
      <c r="D117" s="2"/>
      <c r="E117" s="2"/>
      <c r="F117" s="2"/>
      <c r="G117" s="2"/>
      <c r="H117" s="2"/>
      <c r="I117" s="2"/>
    </row>
    <row r="118" spans="1:9" s="18" customFormat="1" ht="11.25">
      <c r="A118" s="1">
        <v>1</v>
      </c>
      <c r="B118" s="41" t="s">
        <v>467</v>
      </c>
      <c r="C118" s="67" t="s">
        <v>24</v>
      </c>
      <c r="D118" s="41" t="s">
        <v>45</v>
      </c>
      <c r="E118" s="41">
        <v>0</v>
      </c>
      <c r="F118" s="41">
        <v>18</v>
      </c>
      <c r="G118" s="41">
        <v>0</v>
      </c>
      <c r="H118" s="41" t="s">
        <v>64</v>
      </c>
      <c r="I118" s="68"/>
    </row>
    <row r="119" spans="1:9" s="18" customFormat="1" ht="11.25">
      <c r="A119" s="1">
        <v>2</v>
      </c>
      <c r="B119" s="41" t="s">
        <v>468</v>
      </c>
      <c r="C119" s="67" t="s">
        <v>34</v>
      </c>
      <c r="D119" s="41" t="s">
        <v>45</v>
      </c>
      <c r="E119" s="41">
        <v>0</v>
      </c>
      <c r="F119" s="41">
        <v>18</v>
      </c>
      <c r="G119" s="41">
        <v>0</v>
      </c>
      <c r="H119" s="41" t="s">
        <v>64</v>
      </c>
      <c r="I119" s="68"/>
    </row>
    <row r="120" spans="1:9" s="18" customFormat="1" ht="11.25">
      <c r="A120" s="1">
        <v>3</v>
      </c>
      <c r="B120" s="41" t="s">
        <v>469</v>
      </c>
      <c r="C120" s="67" t="s">
        <v>46</v>
      </c>
      <c r="D120" s="41" t="s">
        <v>45</v>
      </c>
      <c r="E120" s="41">
        <v>0</v>
      </c>
      <c r="F120" s="41">
        <v>18</v>
      </c>
      <c r="G120" s="41">
        <v>0</v>
      </c>
      <c r="H120" s="41" t="s">
        <v>64</v>
      </c>
      <c r="I120" s="68"/>
    </row>
    <row r="121" spans="1:9" s="18" customFormat="1" ht="11.25">
      <c r="A121" s="1">
        <v>4</v>
      </c>
      <c r="B121" s="41" t="s">
        <v>470</v>
      </c>
      <c r="C121" s="67" t="s">
        <v>60</v>
      </c>
      <c r="D121" s="41" t="s">
        <v>45</v>
      </c>
      <c r="E121" s="41">
        <v>0</v>
      </c>
      <c r="F121" s="41">
        <v>18</v>
      </c>
      <c r="G121" s="41">
        <v>0</v>
      </c>
      <c r="H121" s="41" t="s">
        <v>64</v>
      </c>
      <c r="I121" s="68"/>
    </row>
    <row r="122" spans="1:105" s="18" customFormat="1" ht="12">
      <c r="A122" s="13"/>
      <c r="B122" s="33"/>
      <c r="C122" s="35" t="s">
        <v>127</v>
      </c>
      <c r="D122" s="33"/>
      <c r="E122" s="33"/>
      <c r="F122" s="33"/>
      <c r="G122" s="33"/>
      <c r="H122" s="33"/>
      <c r="I122" s="80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</row>
    <row r="123" spans="1:9" s="18" customFormat="1" ht="11.25">
      <c r="A123" s="1">
        <v>4</v>
      </c>
      <c r="B123" s="41" t="s">
        <v>471</v>
      </c>
      <c r="C123" s="67" t="s">
        <v>97</v>
      </c>
      <c r="D123" s="41" t="s">
        <v>143</v>
      </c>
      <c r="E123" s="41"/>
      <c r="F123" s="41"/>
      <c r="G123" s="41"/>
      <c r="H123" s="41" t="s">
        <v>64</v>
      </c>
      <c r="I123" s="68" t="s">
        <v>472</v>
      </c>
    </row>
    <row r="124" spans="1:9" s="18" customFormat="1" ht="11.25">
      <c r="A124" s="70">
        <v>4</v>
      </c>
      <c r="B124" s="71" t="s">
        <v>473</v>
      </c>
      <c r="C124" s="72" t="s">
        <v>98</v>
      </c>
      <c r="D124" s="71" t="s">
        <v>474</v>
      </c>
      <c r="E124" s="71"/>
      <c r="F124" s="71"/>
      <c r="G124" s="71"/>
      <c r="H124" s="71" t="s">
        <v>64</v>
      </c>
      <c r="I124" s="73" t="s">
        <v>475</v>
      </c>
    </row>
    <row r="125" spans="1:9" s="18" customFormat="1" ht="11.25">
      <c r="A125" s="65"/>
      <c r="B125" s="65"/>
      <c r="C125" s="65"/>
      <c r="D125" s="65"/>
      <c r="E125" s="65"/>
      <c r="F125" s="65"/>
      <c r="G125" s="65"/>
      <c r="H125" s="65"/>
      <c r="I125" s="65"/>
    </row>
    <row r="126" spans="1:9" s="24" customFormat="1" ht="24.75" customHeight="1">
      <c r="A126" s="99" t="s">
        <v>144</v>
      </c>
      <c r="B126" s="99"/>
      <c r="C126" s="99"/>
      <c r="D126" s="99"/>
      <c r="E126" s="99"/>
      <c r="F126" s="99"/>
      <c r="G126" s="99"/>
      <c r="H126" s="95"/>
      <c r="I126" s="96"/>
    </row>
    <row r="127" spans="1:9" s="50" customFormat="1" ht="12.75">
      <c r="A127" s="99" t="s">
        <v>145</v>
      </c>
      <c r="B127" s="100"/>
      <c r="C127" s="100"/>
      <c r="D127" s="100"/>
      <c r="E127" s="100"/>
      <c r="F127" s="100"/>
      <c r="G127" s="100"/>
      <c r="H127" s="100"/>
      <c r="I127" s="49"/>
    </row>
    <row r="128" spans="1:9" s="18" customFormat="1" ht="11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s="18" customFormat="1" ht="12.75">
      <c r="A129" s="2"/>
      <c r="B129" s="2"/>
      <c r="C129" s="48" t="s">
        <v>133</v>
      </c>
      <c r="D129" s="20">
        <v>194</v>
      </c>
      <c r="E129" s="2"/>
      <c r="F129" s="2"/>
      <c r="G129" s="2"/>
      <c r="H129" s="2"/>
      <c r="I129" s="2"/>
    </row>
    <row r="130" spans="1:9" s="18" customFormat="1" ht="25.5">
      <c r="A130" s="2"/>
      <c r="B130" s="2"/>
      <c r="C130" s="45" t="s">
        <v>149</v>
      </c>
      <c r="D130" s="20">
        <v>34</v>
      </c>
      <c r="E130" s="2"/>
      <c r="F130" s="2"/>
      <c r="G130" s="2"/>
      <c r="H130" s="2"/>
      <c r="I130" s="2"/>
    </row>
    <row r="131" spans="1:9" s="18" customFormat="1" ht="25.5">
      <c r="A131" s="2"/>
      <c r="B131" s="2"/>
      <c r="C131" s="45" t="s">
        <v>150</v>
      </c>
      <c r="D131" s="20">
        <v>12</v>
      </c>
      <c r="E131" s="2"/>
      <c r="F131" s="2"/>
      <c r="G131" s="2"/>
      <c r="H131" s="2"/>
      <c r="I131" s="2"/>
    </row>
    <row r="132" spans="1:9" s="18" customFormat="1" ht="12.75">
      <c r="A132" s="2"/>
      <c r="B132" s="2"/>
      <c r="C132" s="48" t="s">
        <v>151</v>
      </c>
      <c r="D132" s="48">
        <v>240</v>
      </c>
      <c r="E132" s="2"/>
      <c r="F132" s="2"/>
      <c r="G132" s="2"/>
      <c r="H132" s="2"/>
      <c r="I132" s="2"/>
    </row>
    <row r="133" spans="1:9" s="18" customFormat="1" ht="11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s="18" customFormat="1" ht="11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s="18" customFormat="1" ht="11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18" customFormat="1" ht="11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s="18" customFormat="1" ht="11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s="18" customFormat="1" ht="11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s="18" customFormat="1" ht="11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s="18" customFormat="1" ht="11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s="18" customFormat="1" ht="11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s="18" customFormat="1" ht="11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s="18" customFormat="1" ht="11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s="18" customFormat="1" ht="11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s="18" customFormat="1" ht="11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s="18" customFormat="1" ht="11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s="18" customFormat="1" ht="11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18" customFormat="1" ht="11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s="18" customFormat="1" ht="11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s="18" customFormat="1" ht="11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s="18" customFormat="1" ht="11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s="18" customFormat="1" ht="11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s="18" customFormat="1" ht="11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s="18" customFormat="1" ht="11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s="18" customFormat="1" ht="11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s="18" customFormat="1" ht="11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s="18" customFormat="1" ht="11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s="18" customFormat="1" ht="11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s="18" customFormat="1" ht="11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s="18" customFormat="1" ht="11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s="18" customFormat="1" ht="11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s="18" customFormat="1" ht="11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s="18" customFormat="1" ht="11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s="18" customFormat="1" ht="11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s="18" customFormat="1" ht="11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s="18" customFormat="1" ht="11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s="18" customFormat="1" ht="11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s="18" customFormat="1" ht="11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s="18" customFormat="1" ht="11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s="18" customFormat="1" ht="11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s="18" customFormat="1" ht="11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s="18" customFormat="1" ht="11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s="18" customFormat="1" ht="11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s="18" customFormat="1" ht="11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s="18" customFormat="1" ht="11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s="18" customFormat="1" ht="11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s="18" customFormat="1" ht="11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s="18" customFormat="1" ht="11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s="18" customFormat="1" ht="11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s="18" customFormat="1" ht="11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s="18" customFormat="1" ht="11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s="18" customFormat="1" ht="11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s="18" customFormat="1" ht="11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s="18" customFormat="1" ht="11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s="18" customFormat="1" ht="11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s="18" customFormat="1" ht="11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s="18" customFormat="1" ht="11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s="18" customFormat="1" ht="11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s="18" customFormat="1" ht="11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s="18" customFormat="1" ht="11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s="18" customFormat="1" ht="11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s="18" customFormat="1" ht="11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s="18" customFormat="1" ht="11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s="18" customFormat="1" ht="11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s="18" customFormat="1" ht="11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s="18" customFormat="1" ht="11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s="18" customFormat="1" ht="11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s="18" customFormat="1" ht="11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s="18" customFormat="1" ht="11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s="18" customFormat="1" ht="11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s="18" customFormat="1" ht="11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s="18" customFormat="1" ht="11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s="18" customFormat="1" ht="11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s="18" customFormat="1" ht="11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s="18" customFormat="1" ht="11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s="18" customFormat="1" ht="11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s="18" customFormat="1" ht="11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s="18" customFormat="1" ht="11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s="18" customFormat="1" ht="11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s="18" customFormat="1" ht="11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s="18" customFormat="1" ht="11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s="18" customFormat="1" ht="11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s="18" customFormat="1" ht="11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s="18" customFormat="1" ht="11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s="18" customFormat="1" ht="11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s="18" customFormat="1" ht="11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s="18" customFormat="1" ht="11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s="18" customFormat="1" ht="11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s="18" customFormat="1" ht="11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s="18" customFormat="1" ht="11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s="18" customFormat="1" ht="11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s="18" customFormat="1" ht="11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s="18" customFormat="1" ht="11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s="18" customFormat="1" ht="11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s="18" customFormat="1" ht="11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s="18" customFormat="1" ht="11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s="18" customFormat="1" ht="11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s="18" customFormat="1" ht="11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s="18" customFormat="1" ht="11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s="18" customFormat="1" ht="11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s="18" customFormat="1" ht="11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s="18" customFormat="1" ht="11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s="18" customFormat="1" ht="11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s="18" customFormat="1" ht="11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s="18" customFormat="1" ht="11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s="18" customFormat="1" ht="11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s="18" customFormat="1" ht="11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s="18" customFormat="1" ht="11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s="18" customFormat="1" ht="11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s="18" customFormat="1" ht="11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s="18" customFormat="1" ht="11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s="18" customFormat="1" ht="11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s="18" customFormat="1" ht="11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s="18" customFormat="1" ht="11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s="18" customFormat="1" ht="11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s="18" customFormat="1" ht="11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s="18" customFormat="1" ht="11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s="18" customFormat="1" ht="11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s="18" customFormat="1" ht="11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s="18" customFormat="1" ht="11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s="18" customFormat="1" ht="11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s="18" customFormat="1" ht="11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s="18" customFormat="1" ht="11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s="18" customFormat="1" ht="11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s="18" customFormat="1" ht="11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s="18" customFormat="1" ht="11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s="18" customFormat="1" ht="11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s="18" customFormat="1" ht="11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s="18" customFormat="1" ht="11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s="18" customFormat="1" ht="11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s="18" customFormat="1" ht="11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s="18" customFormat="1" ht="11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s="18" customFormat="1" ht="11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s="18" customFormat="1" ht="11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s="18" customFormat="1" ht="11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s="18" customFormat="1" ht="11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s="18" customFormat="1" ht="11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s="18" customFormat="1" ht="11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s="18" customFormat="1" ht="11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s="18" customFormat="1" ht="11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s="18" customFormat="1" ht="11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s="18" customFormat="1" ht="11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s="18" customFormat="1" ht="11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s="18" customFormat="1" ht="11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s="18" customFormat="1" ht="11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s="18" customFormat="1" ht="11.25">
      <c r="A276" s="2"/>
      <c r="B276" s="2"/>
      <c r="C276" s="2"/>
      <c r="D276" s="2"/>
      <c r="E276" s="2"/>
      <c r="F276" s="2"/>
      <c r="G276" s="2"/>
      <c r="H276" s="2"/>
      <c r="I276" s="2"/>
    </row>
  </sheetData>
  <sheetProtection/>
  <mergeCells count="26">
    <mergeCell ref="A88:I89"/>
    <mergeCell ref="B95:C95"/>
    <mergeCell ref="A126:I126"/>
    <mergeCell ref="A127:H127"/>
    <mergeCell ref="B19:C19"/>
    <mergeCell ref="B31:C31"/>
    <mergeCell ref="B42:C42"/>
    <mergeCell ref="B51:C51"/>
    <mergeCell ref="B69:C69"/>
    <mergeCell ref="B87:C87"/>
    <mergeCell ref="A7:I7"/>
    <mergeCell ref="A9:A12"/>
    <mergeCell ref="B9:I9"/>
    <mergeCell ref="B10:B12"/>
    <mergeCell ref="C10:C12"/>
    <mergeCell ref="D10:D12"/>
    <mergeCell ref="E10:F11"/>
    <mergeCell ref="G10:G12"/>
    <mergeCell ref="H10:H12"/>
    <mergeCell ref="I10:I12"/>
    <mergeCell ref="A1:B1"/>
    <mergeCell ref="C1:F1"/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31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efk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odett</dc:creator>
  <cp:keywords/>
  <dc:description/>
  <cp:lastModifiedBy>aniko</cp:lastModifiedBy>
  <cp:lastPrinted>2005-07-18T08:46:48Z</cp:lastPrinted>
  <dcterms:created xsi:type="dcterms:W3CDTF">2004-11-02T11:24:33Z</dcterms:created>
  <dcterms:modified xsi:type="dcterms:W3CDTF">2020-11-16T14:34:50Z</dcterms:modified>
  <cp:category/>
  <cp:version/>
  <cp:contentType/>
  <cp:contentStatus/>
</cp:coreProperties>
</file>